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pim25" sheetId="1" r:id="rId1"/>
  </sheets>
  <externalReferences>
    <externalReference r:id="rId4"/>
  </externalReferences>
  <definedNames>
    <definedName name="_xlnm.Print_Area" localSheetId="0">'pim25'!$B$4:$E$54</definedName>
    <definedName name="HTML_CodePage" hidden="1">1252</definedName>
    <definedName name="HTML_Control" localSheetId="0" hidden="1">{"'D?ficit in.'!$C$2:$D$31"}</definedName>
    <definedName name="HTML_Control" hidden="1">{"'D?ficit in.'!$C$2:$D$31"}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"E:\internet\in.pim25.htm"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<sst xmlns="http://schemas.openxmlformats.org/spreadsheetml/2006/main" count="8" uniqueCount="8">
  <si>
    <t>GUATEMALA:</t>
  </si>
  <si>
    <t>GOBIERNO CENTRAL</t>
  </si>
  <si>
    <t xml:space="preserve"> RESULTADO PRESUPUESTAL</t>
  </si>
  <si>
    <t>AÑOS   1980 - 2023</t>
  </si>
  <si>
    <t>- Millones de quetzales -</t>
  </si>
  <si>
    <t>AÑOS</t>
  </si>
  <si>
    <t>SUPERÁVIT O DÉFICIT PRESUPUESTAL</t>
  </si>
  <si>
    <t>FUENTE: Ministerio de Finanzas Públicas</t>
  </si>
</sst>
</file>

<file path=xl/styles.xml><?xml version="1.0" encoding="utf-8"?>
<styleSheet xmlns="http://schemas.openxmlformats.org/spreadsheetml/2006/main">
  <numFmts count="10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Arial"/>
      <family val="2"/>
    </font>
    <font>
      <sz val="6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 quotePrefix="1">
      <alignment horizontal="center"/>
    </xf>
    <xf numFmtId="0" fontId="20" fillId="33" borderId="0" xfId="0" applyFont="1" applyFill="1" applyBorder="1" applyAlignment="1">
      <alignment horizontal="center" vertical="top"/>
    </xf>
    <xf numFmtId="0" fontId="20" fillId="33" borderId="0" xfId="0" applyFont="1" applyFill="1" applyBorder="1" applyAlignment="1">
      <alignment horizontal="center" vertical="top" wrapText="1"/>
    </xf>
    <xf numFmtId="0" fontId="21" fillId="0" borderId="0" xfId="0" applyFont="1" applyBorder="1" applyAlignment="1" quotePrefix="1">
      <alignment horizontal="center"/>
    </xf>
    <xf numFmtId="164" fontId="21" fillId="0" borderId="0" xfId="0" applyNumberFormat="1" applyFont="1" applyBorder="1" applyAlignment="1">
      <alignment horizontal="right" indent="2"/>
    </xf>
    <xf numFmtId="164" fontId="19" fillId="0" borderId="0" xfId="0" applyNumberFormat="1" applyFont="1" applyAlignment="1">
      <alignment/>
    </xf>
    <xf numFmtId="0" fontId="21" fillId="0" borderId="0" xfId="0" applyFont="1" applyBorder="1" applyAlignment="1">
      <alignment horizontal="center"/>
    </xf>
    <xf numFmtId="165" fontId="19" fillId="0" borderId="0" xfId="0" applyNumberFormat="1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Estudios%20Economicos\SAM\FINANZAS\Estad&#237;sticas%20INTERNET\Estad&#237;sticas%20fiscales%20anu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m16"/>
      <sheetName val="in.pim16"/>
      <sheetName val="pim17"/>
      <sheetName val="in.pim17"/>
      <sheetName val="pim18"/>
      <sheetName val="in.pim18"/>
      <sheetName val="pim19"/>
      <sheetName val="in.pim19"/>
      <sheetName val="pim25"/>
      <sheetName val="in.pim25"/>
      <sheetName val="pim20"/>
      <sheetName val="in.pim20"/>
    </sheetNames>
    <sheetDataSet>
      <sheetData sheetId="4">
        <row r="52">
          <cell r="D52">
            <v>93163.94684004498</v>
          </cell>
        </row>
        <row r="53">
          <cell r="D53">
            <v>101076.59504392001</v>
          </cell>
        </row>
      </sheetData>
      <sheetData sheetId="6">
        <row r="52">
          <cell r="D52">
            <v>105725.65775411</v>
          </cell>
        </row>
        <row r="53">
          <cell r="D53">
            <v>112246.43784679999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B4:G58"/>
  <sheetViews>
    <sheetView showGridLines="0" tabSelected="1" zoomScale="130" zoomScaleNormal="130" zoomScalePageLayoutView="0" workbookViewId="0" topLeftCell="A1">
      <pane xSplit="2" ySplit="9" topLeftCell="C42" activePane="bottomRight" state="frozen"/>
      <selection pane="topLeft" activeCell="C7" sqref="C7:D7"/>
      <selection pane="topRight" activeCell="C7" sqref="C7:D7"/>
      <selection pane="bottomLeft" activeCell="C7" sqref="C7:D7"/>
      <selection pane="bottomRight" activeCell="D53" sqref="D53"/>
    </sheetView>
  </sheetViews>
  <sheetFormatPr defaultColWidth="11.421875" defaultRowHeight="12.75" customHeight="1"/>
  <cols>
    <col min="1" max="1" width="13.28125" style="2" customWidth="1"/>
    <col min="2" max="2" width="3.421875" style="2" customWidth="1"/>
    <col min="3" max="3" width="13.28125" style="2" customWidth="1"/>
    <col min="4" max="4" width="18.28125" style="2" customWidth="1"/>
    <col min="5" max="5" width="2.28125" style="2" customWidth="1"/>
    <col min="6" max="16384" width="11.421875" style="2" customWidth="1"/>
  </cols>
  <sheetData>
    <row r="4" spans="3:4" ht="12.75" customHeight="1">
      <c r="C4" s="1" t="s">
        <v>0</v>
      </c>
      <c r="D4" s="1"/>
    </row>
    <row r="5" spans="3:4" ht="12.75" customHeight="1">
      <c r="C5" s="1" t="s">
        <v>1</v>
      </c>
      <c r="D5" s="1"/>
    </row>
    <row r="6" spans="3:4" ht="12.75" customHeight="1">
      <c r="C6" s="1" t="s">
        <v>2</v>
      </c>
      <c r="D6" s="1"/>
    </row>
    <row r="7" spans="3:4" ht="12.75" customHeight="1">
      <c r="C7" s="1" t="s">
        <v>3</v>
      </c>
      <c r="D7" s="1"/>
    </row>
    <row r="8" spans="3:4" ht="12.75" customHeight="1">
      <c r="C8" s="3" t="s">
        <v>4</v>
      </c>
      <c r="D8" s="3"/>
    </row>
    <row r="9" spans="3:4" ht="22.5" customHeight="1">
      <c r="C9" s="4" t="s">
        <v>5</v>
      </c>
      <c r="D9" s="5" t="s">
        <v>6</v>
      </c>
    </row>
    <row r="10" spans="3:4" ht="12.75" customHeight="1">
      <c r="C10" s="6">
        <v>1980</v>
      </c>
      <c r="D10" s="7">
        <v>-368.4000000000002</v>
      </c>
    </row>
    <row r="11" spans="3:4" ht="12.75" customHeight="1">
      <c r="C11" s="6">
        <v>1981</v>
      </c>
      <c r="D11" s="7">
        <v>-637.9000000000002</v>
      </c>
    </row>
    <row r="12" spans="3:4" ht="12.75" customHeight="1">
      <c r="C12" s="6">
        <v>1982</v>
      </c>
      <c r="D12" s="7">
        <v>-410.39999999999986</v>
      </c>
    </row>
    <row r="13" spans="3:4" ht="12.75" customHeight="1">
      <c r="C13" s="6">
        <v>1983</v>
      </c>
      <c r="D13" s="7">
        <v>-295.19999999999993</v>
      </c>
    </row>
    <row r="14" spans="3:4" ht="12.75" customHeight="1">
      <c r="C14" s="6">
        <v>1984</v>
      </c>
      <c r="D14" s="7">
        <v>-360.9999999999999</v>
      </c>
    </row>
    <row r="15" spans="3:4" ht="12.75" customHeight="1">
      <c r="C15" s="6">
        <v>1985</v>
      </c>
      <c r="D15" s="7">
        <v>-201.9999999999999</v>
      </c>
    </row>
    <row r="16" spans="3:4" ht="12.75" customHeight="1">
      <c r="C16" s="6">
        <v>1986</v>
      </c>
      <c r="D16" s="7">
        <v>-237.89999999999986</v>
      </c>
    </row>
    <row r="17" spans="3:4" ht="12.75" customHeight="1">
      <c r="C17" s="6">
        <v>1987</v>
      </c>
      <c r="D17" s="7">
        <v>-235.79999999999973</v>
      </c>
    </row>
    <row r="18" spans="3:4" ht="12.75" customHeight="1">
      <c r="C18" s="6">
        <v>1988</v>
      </c>
      <c r="D18" s="7">
        <v>-284.9000000000001</v>
      </c>
    </row>
    <row r="19" spans="3:4" ht="12.75" customHeight="1">
      <c r="C19" s="6">
        <v>1989</v>
      </c>
      <c r="D19" s="7">
        <v>-696.4000000000001</v>
      </c>
    </row>
    <row r="20" spans="3:4" ht="12.75" customHeight="1">
      <c r="C20" s="6">
        <v>1990</v>
      </c>
      <c r="D20" s="7">
        <v>-710.7000000000003</v>
      </c>
    </row>
    <row r="21" spans="3:4" ht="12.75" customHeight="1">
      <c r="C21" s="6">
        <v>1991</v>
      </c>
      <c r="D21" s="7">
        <v>5.699999999999818</v>
      </c>
    </row>
    <row r="22" spans="3:4" ht="12.75" customHeight="1">
      <c r="C22" s="6">
        <v>1992</v>
      </c>
      <c r="D22" s="7">
        <v>-10.699999999999818</v>
      </c>
    </row>
    <row r="23" spans="3:4" ht="12.75" customHeight="1">
      <c r="C23" s="6">
        <v>1993</v>
      </c>
      <c r="D23" s="7">
        <v>-944.3999999999996</v>
      </c>
    </row>
    <row r="24" spans="3:4" ht="12.75" customHeight="1">
      <c r="C24" s="6">
        <v>1994</v>
      </c>
      <c r="D24" s="7">
        <v>-1053.8000000000002</v>
      </c>
    </row>
    <row r="25" spans="3:4" ht="12.75" customHeight="1">
      <c r="C25" s="6">
        <v>1995</v>
      </c>
      <c r="D25" s="7">
        <v>-560.3000000000011</v>
      </c>
    </row>
    <row r="26" spans="3:4" ht="12.75" customHeight="1">
      <c r="C26" s="6">
        <v>1996</v>
      </c>
      <c r="D26" s="7">
        <v>-71.10000000000036</v>
      </c>
    </row>
    <row r="27" spans="3:4" ht="12.75" customHeight="1">
      <c r="C27" s="6">
        <v>1997</v>
      </c>
      <c r="D27" s="7">
        <v>-835.3999999999996</v>
      </c>
    </row>
    <row r="28" spans="3:4" ht="12.75" customHeight="1">
      <c r="C28" s="6">
        <v>1998</v>
      </c>
      <c r="D28" s="7">
        <v>-2692.699999999999</v>
      </c>
    </row>
    <row r="29" spans="3:4" ht="12.75" customHeight="1">
      <c r="C29" s="6">
        <v>1999</v>
      </c>
      <c r="D29" s="7">
        <v>-3803.9000000000015</v>
      </c>
    </row>
    <row r="30" spans="3:6" ht="12.75" customHeight="1">
      <c r="C30" s="6">
        <v>2000</v>
      </c>
      <c r="D30" s="7">
        <v>-2697.300000000001</v>
      </c>
      <c r="F30" s="8"/>
    </row>
    <row r="31" spans="3:6" ht="12.75" customHeight="1">
      <c r="C31" s="9">
        <v>2001</v>
      </c>
      <c r="D31" s="7">
        <v>-3090.199999999997</v>
      </c>
      <c r="F31" s="8"/>
    </row>
    <row r="32" spans="3:6" ht="12.75" customHeight="1">
      <c r="C32" s="6">
        <v>2002</v>
      </c>
      <c r="D32" s="7">
        <v>-1769.599999999995</v>
      </c>
      <c r="F32" s="8"/>
    </row>
    <row r="33" spans="3:6" ht="12.75" customHeight="1">
      <c r="C33" s="9">
        <v>2003</v>
      </c>
      <c r="D33" s="7">
        <v>-4565.900000000005</v>
      </c>
      <c r="F33" s="8"/>
    </row>
    <row r="34" spans="3:6" ht="12.75" customHeight="1">
      <c r="C34" s="6">
        <v>2004</v>
      </c>
      <c r="D34" s="7">
        <v>-2080.100000000002</v>
      </c>
      <c r="F34" s="8"/>
    </row>
    <row r="35" spans="3:7" ht="12.75" customHeight="1">
      <c r="C35" s="9">
        <v>2005</v>
      </c>
      <c r="D35" s="7">
        <v>-3593.800000000003</v>
      </c>
      <c r="F35" s="8"/>
      <c r="G35" s="8"/>
    </row>
    <row r="36" spans="3:6" ht="12.75" customHeight="1">
      <c r="C36" s="9">
        <v>2006</v>
      </c>
      <c r="D36" s="7">
        <v>-4471.200000000004</v>
      </c>
      <c r="F36" s="8"/>
    </row>
    <row r="37" spans="3:6" ht="12.75" customHeight="1">
      <c r="C37" s="9">
        <v>2007</v>
      </c>
      <c r="D37" s="7">
        <v>-3771.5999999999985</v>
      </c>
      <c r="F37" s="8"/>
    </row>
    <row r="38" spans="3:6" ht="12.75" customHeight="1">
      <c r="C38" s="9">
        <v>2008</v>
      </c>
      <c r="D38" s="7">
        <v>-4777.4000000000015</v>
      </c>
      <c r="F38" s="8"/>
    </row>
    <row r="39" spans="3:6" ht="12.75" customHeight="1">
      <c r="C39" s="9">
        <v>2009</v>
      </c>
      <c r="D39" s="7">
        <v>-9671.700000000004</v>
      </c>
      <c r="F39" s="8"/>
    </row>
    <row r="40" spans="3:6" ht="12.75" customHeight="1">
      <c r="C40" s="9">
        <v>2010</v>
      </c>
      <c r="D40" s="7">
        <v>-10960.299999999988</v>
      </c>
      <c r="F40" s="8"/>
    </row>
    <row r="41" spans="3:7" ht="12.75" customHeight="1">
      <c r="C41" s="9">
        <v>2011</v>
      </c>
      <c r="D41" s="7">
        <v>-10357</v>
      </c>
      <c r="F41" s="8"/>
      <c r="G41" s="10"/>
    </row>
    <row r="42" spans="3:7" ht="12.75" customHeight="1">
      <c r="C42" s="9">
        <v>2012</v>
      </c>
      <c r="D42" s="7">
        <v>-9445.75652516999</v>
      </c>
      <c r="F42" s="8"/>
      <c r="G42" s="10"/>
    </row>
    <row r="43" spans="3:7" ht="12.75" customHeight="1">
      <c r="C43" s="9">
        <v>2013</v>
      </c>
      <c r="D43" s="7">
        <v>-9009.8</v>
      </c>
      <c r="F43" s="8"/>
      <c r="G43" s="10"/>
    </row>
    <row r="44" spans="3:7" ht="12.75" customHeight="1">
      <c r="C44" s="9">
        <v>2014</v>
      </c>
      <c r="D44" s="7">
        <v>-8594.4</v>
      </c>
      <c r="F44" s="8"/>
      <c r="G44" s="10"/>
    </row>
    <row r="45" spans="3:7" ht="12.75" customHeight="1">
      <c r="C45" s="9">
        <v>2015</v>
      </c>
      <c r="D45" s="7">
        <v>-7007.5</v>
      </c>
      <c r="F45" s="8"/>
      <c r="G45" s="10"/>
    </row>
    <row r="46" spans="3:7" ht="12.75" customHeight="1">
      <c r="C46" s="9">
        <v>2016</v>
      </c>
      <c r="D46" s="7">
        <v>-5572.699999999997</v>
      </c>
      <c r="F46" s="8"/>
      <c r="G46" s="10"/>
    </row>
    <row r="47" spans="3:7" ht="12.75" customHeight="1">
      <c r="C47" s="9">
        <v>2017</v>
      </c>
      <c r="D47" s="7">
        <v>-7287.9</v>
      </c>
      <c r="F47" s="8"/>
      <c r="G47" s="10"/>
    </row>
    <row r="48" spans="3:7" ht="12.75" customHeight="1">
      <c r="C48" s="9">
        <v>2018</v>
      </c>
      <c r="D48" s="7">
        <v>-10368.6</v>
      </c>
      <c r="F48" s="8"/>
      <c r="G48" s="10"/>
    </row>
    <row r="49" spans="3:7" ht="12.75" customHeight="1">
      <c r="C49" s="9">
        <v>2019</v>
      </c>
      <c r="D49" s="7">
        <v>-13281.5</v>
      </c>
      <c r="F49" s="8"/>
      <c r="G49" s="10"/>
    </row>
    <row r="50" spans="3:6" ht="12.75" customHeight="1">
      <c r="C50" s="9">
        <v>2020</v>
      </c>
      <c r="D50" s="7">
        <v>-29463.4</v>
      </c>
      <c r="F50" s="8"/>
    </row>
    <row r="51" spans="3:6" ht="12.75" customHeight="1">
      <c r="C51" s="9">
        <v>2021</v>
      </c>
      <c r="D51" s="7">
        <v>-8161.136428589991</v>
      </c>
      <c r="F51" s="8"/>
    </row>
    <row r="52" spans="3:6" ht="12.75" customHeight="1">
      <c r="C52" s="9">
        <v>2022</v>
      </c>
      <c r="D52" s="7">
        <f>'[1]pim18'!D52-'[1]pim19'!D52</f>
        <v>-12561.710914065014</v>
      </c>
      <c r="F52" s="8"/>
    </row>
    <row r="53" spans="3:6" ht="12.75" customHeight="1">
      <c r="C53" s="9">
        <v>2023</v>
      </c>
      <c r="D53" s="7">
        <f>'[1]pim18'!D53-'[1]pim19'!D53</f>
        <v>-11169.842802879983</v>
      </c>
      <c r="F53" s="8"/>
    </row>
    <row r="54" spans="2:6" ht="12.75" customHeight="1">
      <c r="B54" s="11" t="s">
        <v>7</v>
      </c>
      <c r="C54" s="11"/>
      <c r="D54" s="11"/>
      <c r="E54" s="11"/>
      <c r="F54" s="8"/>
    </row>
    <row r="55" spans="3:6" ht="12.75" customHeight="1">
      <c r="C55" s="11"/>
      <c r="D55" s="11"/>
      <c r="E55" s="12"/>
      <c r="F55" s="12"/>
    </row>
    <row r="56" spans="3:4" ht="12.75" customHeight="1">
      <c r="C56" s="11"/>
      <c r="D56" s="11"/>
    </row>
    <row r="58" ht="12.75" customHeight="1">
      <c r="C58" s="13"/>
    </row>
  </sheetData>
  <sheetProtection/>
  <mergeCells count="8">
    <mergeCell ref="C55:D55"/>
    <mergeCell ref="C56:D56"/>
    <mergeCell ref="C4:D4"/>
    <mergeCell ref="C5:D5"/>
    <mergeCell ref="C6:D6"/>
    <mergeCell ref="C7:D7"/>
    <mergeCell ref="C8:D8"/>
    <mergeCell ref="B54:E54"/>
  </mergeCells>
  <printOptions horizontalCentered="1" verticalCentered="1"/>
  <pageMargins left="0.7874015748031497" right="0.7874015748031497" top="1" bottom="1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Guatemala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Javier Rodríguez Lara</dc:creator>
  <cp:keywords/>
  <dc:description/>
  <cp:lastModifiedBy>Alejandro Javier Rodríguez Lara</cp:lastModifiedBy>
  <dcterms:created xsi:type="dcterms:W3CDTF">2024-01-26T19:40:44Z</dcterms:created>
  <dcterms:modified xsi:type="dcterms:W3CDTF">2024-01-26T19:43:27Z</dcterms:modified>
  <cp:category/>
  <cp:version/>
  <cp:contentType/>
  <cp:contentStatus/>
</cp:coreProperties>
</file>