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95B49B98-DB8A-4606-95C8-7A5C715A1510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OFFSET('C.1'!$D$93,0,0,COUNT('C.1'!$D$93:$D$402))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OFFSET('C.1'!$C$93,0,0,COUNT('C.1'!$C$93:$C$402))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8" i="9" l="1"/>
  <c r="C168" i="9"/>
  <c r="D167" i="9" l="1"/>
  <c r="C167" i="9"/>
  <c r="AO164" i="24"/>
  <c r="AN164" i="24"/>
  <c r="AM164" i="24"/>
  <c r="AL164" i="24"/>
  <c r="AK164" i="24"/>
  <c r="AJ164" i="24"/>
  <c r="AI164" i="24"/>
  <c r="AH164" i="24"/>
  <c r="AG164" i="24"/>
  <c r="AF164" i="24"/>
  <c r="AE164" i="24"/>
  <c r="AD164" i="24"/>
  <c r="AC164" i="24"/>
  <c r="AB164" i="24"/>
  <c r="AA164" i="24"/>
  <c r="Z164" i="24"/>
  <c r="Y164" i="24"/>
  <c r="X164" i="24"/>
  <c r="W164" i="24"/>
  <c r="AO163" i="24"/>
  <c r="AN163" i="24"/>
  <c r="AM163" i="24"/>
  <c r="AL163" i="24"/>
  <c r="AK163" i="24"/>
  <c r="AJ163" i="24"/>
  <c r="AI163" i="24"/>
  <c r="AH163" i="24"/>
  <c r="AG163" i="24"/>
  <c r="AF163" i="24"/>
  <c r="AE163" i="24"/>
  <c r="AD163" i="24"/>
  <c r="AC163" i="24"/>
  <c r="AB163" i="24"/>
  <c r="AA163" i="24"/>
  <c r="Z163" i="24"/>
  <c r="Y163" i="24"/>
  <c r="X163" i="24"/>
  <c r="W163" i="24"/>
  <c r="AO162" i="24"/>
  <c r="AN162" i="24"/>
  <c r="AM162" i="24"/>
  <c r="AL162" i="24"/>
  <c r="AK162" i="24"/>
  <c r="AJ162" i="24"/>
  <c r="AI162" i="24"/>
  <c r="AH162" i="24"/>
  <c r="AG162" i="24"/>
  <c r="AF162" i="24"/>
  <c r="AE162" i="24"/>
  <c r="AD162" i="24"/>
  <c r="AC162" i="24"/>
  <c r="AB162" i="24"/>
  <c r="AA162" i="24"/>
  <c r="Z162" i="24"/>
  <c r="Y162" i="24"/>
  <c r="X162" i="24"/>
  <c r="W162" i="24"/>
  <c r="D166" i="9"/>
  <c r="C166" i="9"/>
  <c r="D165" i="9"/>
  <c r="C165" i="9"/>
  <c r="D164" i="9"/>
  <c r="C164" i="9"/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<sst xmlns="http://schemas.openxmlformats.org/spreadsheetml/2006/main" count="198" uniqueCount="71">
  <si>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</si>
  <si>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</si>
  <si>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</si>
  <si>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</si>
  <si>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</si>
  <si>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</si>
  <si>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</si>
  <si>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</si>
  <si>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</si>
  <si>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</si>
  <si>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</si>
  <si>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</si>
  <si>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</si>
  <si>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</si>
  <si>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</si>
  <si>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</si>
  <si>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</si>
  <si>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</si>
  <si>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</si>
  <si>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</si>
  <si>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</si>
  <si>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</si>
  <si>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</si>
  <si>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</si>
  <si>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</si>
  <si>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</si>
  <si>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</si>
  <si>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</si>
  <si>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</si>
  <si>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</si>
  <si>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</si>
  <si>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</si>
  <si>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</si>
  <si>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</si>
  <si>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</si>
  <si>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</si>
  <si>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</si>
  <si>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</si>
  <si>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</si>
  <si>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</si>
  <si>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</si>
  <si>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</si>
  <si>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</si>
  <si>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</si>
  <si>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</si>
  <si>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</si>
  <si>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</si>
  <si>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</si>
  <si>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</si>
  <si>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</si>
  <si>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</si>
  <si>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</si>
  <si>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</si>
  <si>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</si>
  <si>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</si>
  <si>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</si>
  <si>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</si>
  <si>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</si>
  <si>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</si>
  <si>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</si>
  <si>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</si>
  <si>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</si>
  <si>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</si>
  <si>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</si>
  <si>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</si>
  <si>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</si>
  <si>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</si>
  <si>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</si>
  <si>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</si>
  <si>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</si>
  <si>
    <t>ÍNDICE MENSUAL DE LA ACTIVIDAD ECONÓMICA. AÑOS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</si>
</sst>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494949"/>
      <color rgb="FF9D9E9F"/>
      <color rgb="FFDAE3F3"/>
      <color rgb="FFEDEDED"/>
      <color rgb="FF213830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2022 - Abril 2026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'C.1'!$D$8</c:f>
              <c:strCache>
                <c:ptCount val="1"/>
                <c:pt idx="0">
                  <c:v>Variación Interanual acumulada</c:v>
                </c:pt>
              </c:strCache>
            </c:strRef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Pt>
            <c:idx val="71"/>
            <c:invertIfNegative val="0"/>
            <c:bubble3D val="0"/>
            <c:spPr>
              <a:solidFill>
                <a:srgbClr val="494949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1"/>
              <c:layout>
                <c:manualLayout>
                  <c:x val="2.0531400687259192E-2"/>
                  <c:y val="1.8188301914354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7B-45BD-ADE1-B03E2842D0DB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0"/>
              <c:layout>
                <c:manualLayout>
                  <c:x val="7.305233432499959E-3"/>
                  <c:y val="-2.093714575267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6-4E2E-8614-CB9B137DE4AF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'C.1'!$A$117:$A$168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'C.1'!$D$117:$D$168</c:f>
              <c:numCache>
                <c:formatCode>#,##0.0_-;[Red]\-#,##0.0_-;"-"?_-;_-@_-</c:formatCode>
                <c:ptCount val="52"/>
                <c:pt idx="0">
                  <c:v>4.6734321116187232</c:v>
                </c:pt>
                <c:pt idx="1">
                  <c:v>4.5483828594720563</c:v>
                </c:pt>
                <c:pt idx="2">
                  <c:v>4.5262233606924411</c:v>
                </c:pt>
                <c:pt idx="3">
                  <c:v>4.6308201818174126</c:v>
                </c:pt>
                <c:pt idx="4">
                  <c:v>4.6983080217804627</c:v>
                </c:pt>
                <c:pt idx="5">
                  <c:v>4.6331983728909591</c:v>
                </c:pt>
                <c:pt idx="6">
                  <c:v>4.4691244640070522</c:v>
                </c:pt>
                <c:pt idx="7">
                  <c:v>4.4868843880413749</c:v>
                </c:pt>
                <c:pt idx="8">
                  <c:v>4.4115322739048679</c:v>
                </c:pt>
                <c:pt idx="9">
                  <c:v>4.3345448273822313</c:v>
                </c:pt>
                <c:pt idx="10">
                  <c:v>4.2399291629457991</c:v>
                </c:pt>
                <c:pt idx="11">
                  <c:v>4.1549226058732245</c:v>
                </c:pt>
                <c:pt idx="12">
                  <c:v>3.2649716771552448</c:v>
                </c:pt>
                <c:pt idx="13">
                  <c:v>3.9695104523635365</c:v>
                </c:pt>
                <c:pt idx="14">
                  <c:v>3.9912533480048324</c:v>
                </c:pt>
                <c:pt idx="15">
                  <c:v>3.8369015130634807</c:v>
                </c:pt>
                <c:pt idx="16">
                  <c:v>3.8406154221033262</c:v>
                </c:pt>
                <c:pt idx="17">
                  <c:v>4.0807835984297185</c:v>
                </c:pt>
                <c:pt idx="18">
                  <c:v>4.2232011813579788</c:v>
                </c:pt>
                <c:pt idx="19">
                  <c:v>4.1671669926442121</c:v>
                </c:pt>
                <c:pt idx="20">
                  <c:v>4.0957750294387836</c:v>
                </c:pt>
                <c:pt idx="21">
                  <c:v>3.8068529669609745</c:v>
                </c:pt>
                <c:pt idx="22">
                  <c:v>3.6591145127170535</c:v>
                </c:pt>
                <c:pt idx="23">
                  <c:v>3.5243023558890059</c:v>
                </c:pt>
                <c:pt idx="24">
                  <c:v>4.0285992518043372</c:v>
                </c:pt>
                <c:pt idx="25">
                  <c:v>3.3578124127722191</c:v>
                </c:pt>
                <c:pt idx="26">
                  <c:v>2.9067454254893903</c:v>
                </c:pt>
                <c:pt idx="27">
                  <c:v>3.1837978490190295</c:v>
                </c:pt>
                <c:pt idx="28">
                  <c:v>3.4691044162214979</c:v>
                </c:pt>
                <c:pt idx="29">
                  <c:v>3.3463295122930958</c:v>
                </c:pt>
                <c:pt idx="30">
                  <c:v>3.2792237713391756</c:v>
                </c:pt>
                <c:pt idx="31">
                  <c:v>3.363490403683727</c:v>
                </c:pt>
                <c:pt idx="32">
                  <c:v>3.4450032202862531</c:v>
                </c:pt>
                <c:pt idx="33">
                  <c:v>3.8027969897290745</c:v>
                </c:pt>
                <c:pt idx="34">
                  <c:v>3.7889582183308903</c:v>
                </c:pt>
                <c:pt idx="35">
                  <c:v>3.7155864113431107</c:v>
                </c:pt>
                <c:pt idx="36">
                  <c:v>3.7419314999726367</c:v>
                </c:pt>
                <c:pt idx="37">
                  <c:v>3.5593452767725751</c:v>
                </c:pt>
                <c:pt idx="38">
                  <c:v>3.7853417017539925</c:v>
                </c:pt>
                <c:pt idx="39">
                  <c:v>3.8209145600206114</c:v>
                </c:pt>
                <c:pt idx="40">
                  <c:v>3.8815981039061427</c:v>
                </c:pt>
                <c:pt idx="41">
                  <c:v>3.8867240282948359</c:v>
                </c:pt>
                <c:pt idx="42">
                  <c:v>3.9751634025893452</c:v>
                </c:pt>
                <c:pt idx="43">
                  <c:v>3.9860219202295468</c:v>
                </c:pt>
                <c:pt idx="44">
                  <c:v>4.0995815855037847</c:v>
                </c:pt>
                <c:pt idx="45">
                  <c:v>4.1239468343771506</c:v>
                </c:pt>
                <c:pt idx="46">
                  <c:v>4.1667373408646995</c:v>
                </c:pt>
                <c:pt idx="47">
                  <c:v>4.280032365647287</c:v>
                </c:pt>
                <c:pt idx="48">
                  <c:v>4.1010039317673801</c:v>
                </c:pt>
                <c:pt idx="49">
                  <c:v>4.3477817750960526</c:v>
                </c:pt>
                <c:pt idx="50">
                  <c:v>4.4765351050354951</c:v>
                </c:pt>
                <c:pt idx="51">
                  <c:v>4.4845885433683463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strRef>
              <c:f>'C.1'!$C$8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cat>
            <c:numRef>
              <c:f>'C.1'!$A$117:$A$168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'C.1'!$C$117:$C$168</c:f>
              <c:numCache>
                <c:formatCode>#,##0.0_-;[Red]\-#,##0.0_-;"-"?_-;_-@_-</c:formatCode>
                <c:ptCount val="52"/>
                <c:pt idx="0">
                  <c:v>4.6734321116187232</c:v>
                </c:pt>
                <c:pt idx="1">
                  <c:v>4.4230102912399047</c:v>
                </c:pt>
                <c:pt idx="2">
                  <c:v>4.4833314098461585</c:v>
                </c:pt>
                <c:pt idx="3">
                  <c:v>4.9463509543830781</c:v>
                </c:pt>
                <c:pt idx="4">
                  <c:v>4.9692867545583681</c:v>
                </c:pt>
                <c:pt idx="5">
                  <c:v>4.3007474573179678</c:v>
                </c:pt>
                <c:pt idx="6">
                  <c:v>3.4969145013570682</c:v>
                </c:pt>
                <c:pt idx="7">
                  <c:v>4.6108670708687356</c:v>
                </c:pt>
                <c:pt idx="8">
                  <c:v>3.8060391682926138</c:v>
                </c:pt>
                <c:pt idx="9">
                  <c:v>3.6507581180358102</c:v>
                </c:pt>
                <c:pt idx="10">
                  <c:v>3.341365944816971</c:v>
                </c:pt>
                <c:pt idx="11">
                  <c:v>3.2938478896875836</c:v>
                </c:pt>
                <c:pt idx="12">
                  <c:v>3.2649716771552448</c:v>
                </c:pt>
                <c:pt idx="13">
                  <c:v>4.6775647761988495</c:v>
                </c:pt>
                <c:pt idx="14">
                  <c:v>4.0333651238757255</c:v>
                </c:pt>
                <c:pt idx="15">
                  <c:v>3.3731418749758149</c:v>
                </c:pt>
                <c:pt idx="16">
                  <c:v>3.8554795120810468</c:v>
                </c:pt>
                <c:pt idx="17">
                  <c:v>5.3117604407674861</c:v>
                </c:pt>
                <c:pt idx="18">
                  <c:v>5.076352863359773</c:v>
                </c:pt>
                <c:pt idx="19">
                  <c:v>3.7765202858389273</c:v>
                </c:pt>
                <c:pt idx="20">
                  <c:v>3.5183411723155302</c:v>
                </c:pt>
                <c:pt idx="21">
                  <c:v>1.2218715074684354</c:v>
                </c:pt>
                <c:pt idx="22">
                  <c:v>2.2425607159337204</c:v>
                </c:pt>
                <c:pt idx="23">
                  <c:v>2.1462138231725305</c:v>
                </c:pt>
                <c:pt idx="24">
                  <c:v>4.0285992518043372</c:v>
                </c:pt>
                <c:pt idx="25">
                  <c:v>2.6927756831102982</c:v>
                </c:pt>
                <c:pt idx="26">
                  <c:v>2.0336522968134716</c:v>
                </c:pt>
                <c:pt idx="27">
                  <c:v>4.0211963932035104</c:v>
                </c:pt>
                <c:pt idx="28">
                  <c:v>4.6107758542740669</c:v>
                </c:pt>
                <c:pt idx="29">
                  <c:v>2.7258400559547056</c:v>
                </c:pt>
                <c:pt idx="30">
                  <c:v>2.8810360355733309</c:v>
                </c:pt>
                <c:pt idx="31">
                  <c:v>3.9534904163924551</c:v>
                </c:pt>
                <c:pt idx="32">
                  <c:v>4.1084290385764604</c:v>
                </c:pt>
                <c:pt idx="33">
                  <c:v>7.094860764396401</c:v>
                </c:pt>
                <c:pt idx="34">
                  <c:v>3.6542384386269759</c:v>
                </c:pt>
                <c:pt idx="35">
                  <c:v>2.9544500005594045</c:v>
                </c:pt>
                <c:pt idx="36">
                  <c:v>3.7419314999726367</c:v>
                </c:pt>
                <c:pt idx="37">
                  <c:v>3.3759695017910047</c:v>
                </c:pt>
                <c:pt idx="38">
                  <c:v>4.2284613145561707</c:v>
                </c:pt>
                <c:pt idx="39">
                  <c:v>3.927282563773943</c:v>
                </c:pt>
                <c:pt idx="40">
                  <c:v>4.1211145774623645</c:v>
                </c:pt>
                <c:pt idx="41">
                  <c:v>3.9128172670122439</c:v>
                </c:pt>
                <c:pt idx="42">
                  <c:v>4.5023126519858181</c:v>
                </c:pt>
                <c:pt idx="43">
                  <c:v>4.0615556296703943</c:v>
                </c:pt>
                <c:pt idx="44">
                  <c:v>5.0172205487403261</c:v>
                </c:pt>
                <c:pt idx="45">
                  <c:v>4.340491358006588</c:v>
                </c:pt>
                <c:pt idx="46">
                  <c:v>4.5838979052697653</c:v>
                </c:pt>
                <c:pt idx="47">
                  <c:v>5.464846295780859</c:v>
                </c:pt>
                <c:pt idx="48">
                  <c:v>4.1010039317673801</c:v>
                </c:pt>
                <c:pt idx="49">
                  <c:v>4.5965041497311461</c:v>
                </c:pt>
                <c:pt idx="50">
                  <c:v>4.7273658933687983</c:v>
                </c:pt>
                <c:pt idx="51">
                  <c:v>4.5086366025532669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05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0.0246</cdr:x>
      <cdr:y>0.96068</cdr:y>
    </cdr:from>
    <cdr:to>
      <cdr:x>0.23435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2988" y="6036499"/>
          <a:ext cx="1815909" cy="247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>
      <selection activeCell="B13" sqref="B13:C13"/>
    </sheetView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70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78"/>
  <sheetViews>
    <sheetView showGridLines="0" zoomScaleNormal="100" zoomScaleSheetLayoutView="120" workbookViewId="0">
      <pane xSplit="1" ySplit="8" topLeftCell="B156" activePane="bottomRight" state="frozen"/>
      <selection activeCell="E70" sqref="E70"/>
      <selection pane="topRight" activeCell="E70" sqref="E70"/>
      <selection pane="bottomLeft" activeCell="E70" sqref="E70"/>
      <selection pane="bottomRight" activeCell="A168" sqref="A168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67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99.083393724062603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98.81364166000246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101.71187262061079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101.19246799856352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99.505905054071519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96.723497166424451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98.646101601202034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98.668082454170985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97.719342064328302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99.492070378464888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102.1653000962492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106.27832518184952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102.74277848285197</v>
      </c>
      <c r="C21" s="52">
        <f t="shared" ref="C21:C84" si="0">IFERROR(IF(B21/B9*100-100=-100,"",B21/B9*100-100),"")</f>
        <v>3.6932372027752507</v>
      </c>
      <c r="D21" s="53">
        <f>SUM(B$21:B21)/SUM(B$9:B9)*100-100</f>
        <v>3.6932372027752507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102.57800255805154</v>
      </c>
      <c r="C22" s="55">
        <f t="shared" si="0"/>
        <v>3.8095558819717183</v>
      </c>
      <c r="D22" s="56">
        <f>SUM(B$21:B22)/SUM(B$9:B10)*100-100</f>
        <v>3.7513172657846781</v>
      </c>
      <c r="F22" s="3" t="s">
        <v>3</v>
      </c>
    </row>
    <row r="23" spans="1:6" ht="13.5" customHeight="1" x14ac:dyDescent="0.25">
      <c r="A23" s="54">
        <v>41699</v>
      </c>
      <c r="B23" s="55">
        <v>106.76518655747371</v>
      </c>
      <c r="C23" s="55">
        <f t="shared" si="0"/>
        <v>4.9682635926997278</v>
      </c>
      <c r="D23" s="56">
        <f>SUM(B$21:B23)/SUM(B$9:B11)*100-100</f>
        <v>4.1644488065443852</v>
      </c>
      <c r="F23" s="3" t="s">
        <v>4</v>
      </c>
    </row>
    <row r="24" spans="1:6" ht="13.5" customHeight="1" x14ac:dyDescent="0.25">
      <c r="A24" s="54">
        <v>41730</v>
      </c>
      <c r="B24" s="55">
        <v>104.79060210851164</v>
      </c>
      <c r="C24" s="55">
        <f t="shared" si="0"/>
        <v>3.5557331302555042</v>
      </c>
      <c r="D24" s="56">
        <f>SUM(B$21:B24)/SUM(B$9:B12)*100-100</f>
        <v>4.0107631026495199</v>
      </c>
      <c r="F24" s="3" t="s">
        <v>5</v>
      </c>
    </row>
    <row r="25" spans="1:6" ht="13.5" customHeight="1" x14ac:dyDescent="0.25">
      <c r="A25" s="54">
        <v>41760</v>
      </c>
      <c r="B25" s="55">
        <v>104.39577372136938</v>
      </c>
      <c r="C25" s="55">
        <f t="shared" si="0"/>
        <v>4.91414923028006</v>
      </c>
      <c r="D25" s="56">
        <f>SUM(B$21:B25)/SUM(B$9:B13)*100-100</f>
        <v>4.1904371902486304</v>
      </c>
      <c r="F25" s="3" t="s">
        <v>4</v>
      </c>
    </row>
    <row r="26" spans="1:6" ht="13.5" customHeight="1" x14ac:dyDescent="0.25">
      <c r="A26" s="54">
        <v>41791</v>
      </c>
      <c r="B26" s="55">
        <v>101.05595862471232</v>
      </c>
      <c r="C26" s="55">
        <f t="shared" si="0"/>
        <v>4.4792233378755384</v>
      </c>
      <c r="D26" s="56">
        <f>SUM(B$21:B26)/SUM(B$9:B14)*100-100</f>
        <v>4.2372227281982902</v>
      </c>
      <c r="F26" s="3" t="s">
        <v>6</v>
      </c>
    </row>
    <row r="27" spans="1:6" ht="13.5" customHeight="1" x14ac:dyDescent="0.25">
      <c r="A27" s="54">
        <v>41821</v>
      </c>
      <c r="B27" s="55">
        <v>103.78230104029575</v>
      </c>
      <c r="C27" s="55">
        <f t="shared" si="0"/>
        <v>5.2066927691252261</v>
      </c>
      <c r="D27" s="56">
        <f>SUM(B$21:B27)/SUM(B$9:B15)*100-100</f>
        <v>4.3746923537242282</v>
      </c>
      <c r="F27" s="3" t="s">
        <v>6</v>
      </c>
    </row>
    <row r="28" spans="1:6" ht="13.5" customHeight="1" x14ac:dyDescent="0.25">
      <c r="A28" s="54">
        <v>41852</v>
      </c>
      <c r="B28" s="55">
        <v>102.19656952624477</v>
      </c>
      <c r="C28" s="55">
        <f t="shared" si="0"/>
        <v>3.5761180153801746</v>
      </c>
      <c r="D28" s="56">
        <f>SUM(B$21:B28)/SUM(B$9:B16)*100-100</f>
        <v>4.275498927186419</v>
      </c>
      <c r="F28" s="3" t="s">
        <v>5</v>
      </c>
    </row>
    <row r="29" spans="1:6" ht="13.5" customHeight="1" x14ac:dyDescent="0.25">
      <c r="A29" s="54">
        <v>41883</v>
      </c>
      <c r="B29" s="55">
        <v>101.76515477305129</v>
      </c>
      <c r="C29" s="55">
        <f t="shared" si="0"/>
        <v>4.1402373606441785</v>
      </c>
      <c r="D29" s="56">
        <f>SUM(B$21:B29)/SUM(B$9:B17)*100-100</f>
        <v>4.2606819782010916</v>
      </c>
      <c r="F29" s="3" t="s">
        <v>7</v>
      </c>
    </row>
    <row r="30" spans="1:6" ht="13.5" customHeight="1" x14ac:dyDescent="0.25">
      <c r="A30" s="54">
        <v>41913</v>
      </c>
      <c r="B30" s="55">
        <v>103.89383677046945</v>
      </c>
      <c r="C30" s="55">
        <f t="shared" si="0"/>
        <v>4.4242384094133058</v>
      </c>
      <c r="D30" s="56">
        <f>SUM(B$21:B30)/SUM(B$9:B18)*100-100</f>
        <v>4.2770931156612022</v>
      </c>
      <c r="F30" s="3" t="s">
        <v>8</v>
      </c>
    </row>
    <row r="31" spans="1:6" ht="13.5" customHeight="1" x14ac:dyDescent="0.25">
      <c r="A31" s="54">
        <v>41944</v>
      </c>
      <c r="B31" s="55">
        <v>107.09781188825477</v>
      </c>
      <c r="C31" s="55">
        <f t="shared" si="0"/>
        <v>4.8279717157965365</v>
      </c>
      <c r="D31" s="56">
        <f>SUM(B$21:B31)/SUM(B$9:B19)*100-100</f>
        <v>4.3285510677117429</v>
      </c>
      <c r="F31" s="3" t="s">
        <v>9</v>
      </c>
    </row>
    <row r="32" spans="1:6" ht="13.5" customHeight="1" x14ac:dyDescent="0.25">
      <c r="A32" s="57">
        <v>41974</v>
      </c>
      <c r="B32" s="58">
        <v>112.26375810182375</v>
      </c>
      <c r="C32" s="58">
        <f t="shared" si="0"/>
        <v>5.6318472367086372</v>
      </c>
      <c r="D32" s="59">
        <f>SUM(B$21:B32)/SUM(B$9:B20)*100-100</f>
        <v>4.4439778460924941</v>
      </c>
      <c r="F32" s="3" t="s">
        <v>10</v>
      </c>
    </row>
    <row r="33" spans="1:6" ht="13.5" customHeight="1" x14ac:dyDescent="0.25">
      <c r="A33" s="60">
        <v>42005</v>
      </c>
      <c r="B33" s="61">
        <v>107.75441048862572</v>
      </c>
      <c r="C33" s="61">
        <f t="shared" si="0"/>
        <v>4.8778435621246103</v>
      </c>
      <c r="D33" s="48">
        <f>SUM(B$33:B33)/SUM(B$21:B21)*100-100</f>
        <v>4.8778435621246103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107.15545046201676</v>
      </c>
      <c r="C34" s="48">
        <f t="shared" si="0"/>
        <v>4.4624069389289645</v>
      </c>
      <c r="D34" s="48">
        <f>SUM(B$33:B34)/SUM(B$21:B22)*100-100</f>
        <v>4.6702919505399194</v>
      </c>
      <c r="F34" s="3" t="s">
        <v>3</v>
      </c>
    </row>
    <row r="35" spans="1:6" ht="13.5" customHeight="1" x14ac:dyDescent="0.25">
      <c r="A35" s="47">
        <v>42064</v>
      </c>
      <c r="B35" s="48">
        <v>111.74176077559588</v>
      </c>
      <c r="C35" s="48">
        <f t="shared" si="0"/>
        <v>4.6612331028365475</v>
      </c>
      <c r="D35" s="48">
        <f>SUM(B$33:B35)/SUM(B$21:B23)*100-100</f>
        <v>4.6671929019909157</v>
      </c>
      <c r="F35" s="3" t="s">
        <v>4</v>
      </c>
    </row>
    <row r="36" spans="1:6" ht="13.5" customHeight="1" x14ac:dyDescent="0.25">
      <c r="A36" s="47">
        <v>42095</v>
      </c>
      <c r="B36" s="48">
        <v>107.64919272424245</v>
      </c>
      <c r="C36" s="48">
        <f t="shared" si="0"/>
        <v>2.7279074251054709</v>
      </c>
      <c r="D36" s="48">
        <f>SUM(B$33:B36)/SUM(B$21:B24)*100-100</f>
        <v>4.179713135675442</v>
      </c>
      <c r="F36" s="3" t="s">
        <v>5</v>
      </c>
    </row>
    <row r="37" spans="1:6" ht="13.5" customHeight="1" x14ac:dyDescent="0.25">
      <c r="A37" s="47">
        <v>42125</v>
      </c>
      <c r="B37" s="48">
        <v>106.66732997272491</v>
      </c>
      <c r="C37" s="48">
        <f t="shared" si="0"/>
        <v>2.1759082483724654</v>
      </c>
      <c r="D37" s="48">
        <f>SUM(B$33:B37)/SUM(B$21:B25)*100-100</f>
        <v>3.7784089724411558</v>
      </c>
      <c r="F37" s="3" t="s">
        <v>4</v>
      </c>
    </row>
    <row r="38" spans="1:6" ht="13.5" customHeight="1" x14ac:dyDescent="0.25">
      <c r="A38" s="47">
        <v>42156</v>
      </c>
      <c r="B38" s="48">
        <v>105.62727098336646</v>
      </c>
      <c r="C38" s="48">
        <f t="shared" si="0"/>
        <v>4.5235455888657157</v>
      </c>
      <c r="D38" s="48">
        <f>SUM(B$33:B38)/SUM(B$21:B26)*100-100</f>
        <v>3.8994069968452578</v>
      </c>
      <c r="F38" s="3" t="s">
        <v>6</v>
      </c>
    </row>
    <row r="39" spans="1:6" ht="13.5" customHeight="1" x14ac:dyDescent="0.25">
      <c r="A39" s="47">
        <v>42186</v>
      </c>
      <c r="B39" s="48">
        <v>108.70829079580488</v>
      </c>
      <c r="C39" s="48">
        <f t="shared" si="0"/>
        <v>4.7464641910343772</v>
      </c>
      <c r="D39" s="48">
        <f>SUM(B$33:B39)/SUM(B$21:B27)*100-100</f>
        <v>4.0204760796422363</v>
      </c>
      <c r="F39" s="3" t="s">
        <v>6</v>
      </c>
    </row>
    <row r="40" spans="1:6" ht="13.5" customHeight="1" x14ac:dyDescent="0.25">
      <c r="A40" s="47">
        <v>42217</v>
      </c>
      <c r="B40" s="48">
        <v>107.51963123947606</v>
      </c>
      <c r="C40" s="48">
        <f t="shared" si="0"/>
        <v>5.2086500925691865</v>
      </c>
      <c r="D40" s="48">
        <f>SUM(B$33:B40)/SUM(B$21:B28)*100-100</f>
        <v>4.167073033206421</v>
      </c>
      <c r="F40" s="3" t="s">
        <v>5</v>
      </c>
    </row>
    <row r="41" spans="1:6" ht="13.5" customHeight="1" x14ac:dyDescent="0.25">
      <c r="A41" s="47">
        <v>42248</v>
      </c>
      <c r="B41" s="48">
        <v>106.65366168005605</v>
      </c>
      <c r="C41" s="48">
        <f t="shared" si="0"/>
        <v>4.8037139214367954</v>
      </c>
      <c r="D41" s="48">
        <f>SUM(B$33:B41)/SUM(B$21:B29)*100-100</f>
        <v>4.2367319797393748</v>
      </c>
      <c r="F41" s="3" t="s">
        <v>7</v>
      </c>
    </row>
    <row r="42" spans="1:6" ht="13.5" customHeight="1" x14ac:dyDescent="0.25">
      <c r="A42" s="47">
        <v>42278</v>
      </c>
      <c r="B42" s="48">
        <v>108.46840275633103</v>
      </c>
      <c r="C42" s="48">
        <f t="shared" si="0"/>
        <v>4.4031158421534542</v>
      </c>
      <c r="D42" s="48">
        <f>SUM(B$33:B42)/SUM(B$21:B30)*100-100</f>
        <v>4.2534503777315109</v>
      </c>
      <c r="F42" s="3" t="s">
        <v>8</v>
      </c>
    </row>
    <row r="43" spans="1:6" ht="13.5" customHeight="1" x14ac:dyDescent="0.25">
      <c r="A43" s="47">
        <v>42309</v>
      </c>
      <c r="B43" s="48">
        <v>111.44928267274528</v>
      </c>
      <c r="C43" s="48">
        <f t="shared" si="0"/>
        <v>4.0630809423359864</v>
      </c>
      <c r="D43" s="48">
        <f>SUM(B$33:B43)/SUM(B$21:B31)*100-100</f>
        <v>4.2355827117555691</v>
      </c>
      <c r="F43" s="3" t="s">
        <v>9</v>
      </c>
    </row>
    <row r="44" spans="1:6" ht="13.5" customHeight="1" x14ac:dyDescent="0.25">
      <c r="A44" s="49">
        <v>42339</v>
      </c>
      <c r="B44" s="50">
        <v>115.22136009163069</v>
      </c>
      <c r="C44" s="50">
        <f t="shared" si="0"/>
        <v>2.634511831613878</v>
      </c>
      <c r="D44" s="50">
        <f>SUM(B$33:B44)/SUM(B$21:B32)*100-100</f>
        <v>4.0921707141637853</v>
      </c>
      <c r="F44" s="3" t="s">
        <v>10</v>
      </c>
    </row>
    <row r="45" spans="1:6" ht="13.5" customHeight="1" x14ac:dyDescent="0.25">
      <c r="A45" s="51">
        <v>42370</v>
      </c>
      <c r="B45" s="52">
        <v>109.73138241844222</v>
      </c>
      <c r="C45" s="52">
        <f t="shared" si="0"/>
        <v>1.8347016338836397</v>
      </c>
      <c r="D45" s="53">
        <f>SUM(B$45:B45)/SUM(B$33:B33)*100-100</f>
        <v>1.8347016338836397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109.43613846114276</v>
      </c>
      <c r="C46" s="55">
        <f t="shared" si="0"/>
        <v>2.1283919663372046</v>
      </c>
      <c r="D46" s="56">
        <f>SUM(B$45:B46)/SUM(B$33:B34)*100-100</f>
        <v>1.9811375383656014</v>
      </c>
      <c r="F46" s="3" t="s">
        <v>3</v>
      </c>
    </row>
    <row r="47" spans="1:6" ht="13.5" customHeight="1" x14ac:dyDescent="0.25">
      <c r="A47" s="54">
        <v>42430</v>
      </c>
      <c r="B47" s="55">
        <v>112.9585773795132</v>
      </c>
      <c r="C47" s="55">
        <f t="shared" si="0"/>
        <v>1.0889542060832298</v>
      </c>
      <c r="D47" s="56">
        <f>SUM(B$45:B47)/SUM(B$33:B35)*100-100</f>
        <v>1.6759373499905195</v>
      </c>
      <c r="F47" s="3" t="s">
        <v>4</v>
      </c>
    </row>
    <row r="48" spans="1:6" ht="13.5" customHeight="1" x14ac:dyDescent="0.25">
      <c r="A48" s="54">
        <v>42461</v>
      </c>
      <c r="B48" s="55">
        <v>112.27648493216583</v>
      </c>
      <c r="C48" s="55">
        <f t="shared" si="0"/>
        <v>4.2984922513787893</v>
      </c>
      <c r="D48" s="56">
        <f>SUM(B$45:B48)/SUM(B$33:B36)*100-100</f>
        <v>2.325984295830736</v>
      </c>
      <c r="F48" s="3" t="s">
        <v>5</v>
      </c>
    </row>
    <row r="49" spans="1:6" ht="13.5" customHeight="1" x14ac:dyDescent="0.25">
      <c r="A49" s="54">
        <v>42491</v>
      </c>
      <c r="B49" s="55">
        <v>111.11360461759314</v>
      </c>
      <c r="C49" s="55">
        <f t="shared" si="0"/>
        <v>4.1683565586624809</v>
      </c>
      <c r="D49" s="56">
        <f>SUM(B$45:B49)/SUM(B$33:B37)*100-100</f>
        <v>2.689260640506447</v>
      </c>
      <c r="F49" s="3" t="s">
        <v>4</v>
      </c>
    </row>
    <row r="50" spans="1:6" ht="13.5" customHeight="1" x14ac:dyDescent="0.25">
      <c r="A50" s="54">
        <v>42522</v>
      </c>
      <c r="B50" s="55">
        <v>108.399242470941</v>
      </c>
      <c r="C50" s="55">
        <f t="shared" si="0"/>
        <v>2.6242952807244819</v>
      </c>
      <c r="D50" s="56">
        <f>SUM(B$45:B50)/SUM(B$33:B38)*100-100</f>
        <v>2.6786479552032034</v>
      </c>
      <c r="F50" s="3" t="s">
        <v>6</v>
      </c>
    </row>
    <row r="51" spans="1:6" ht="13.5" customHeight="1" x14ac:dyDescent="0.25">
      <c r="A51" s="54">
        <v>42552</v>
      </c>
      <c r="B51" s="55">
        <v>109.35087310348166</v>
      </c>
      <c r="C51" s="55">
        <f t="shared" si="0"/>
        <v>0.59110699190716787</v>
      </c>
      <c r="D51" s="56">
        <f>SUM(B$45:B51)/SUM(B$33:B39)*100-100</f>
        <v>2.3781952919597984</v>
      </c>
      <c r="F51" s="3" t="s">
        <v>6</v>
      </c>
    </row>
    <row r="52" spans="1:6" ht="13.5" customHeight="1" x14ac:dyDescent="0.25">
      <c r="A52" s="54">
        <v>42583</v>
      </c>
      <c r="B52" s="55">
        <v>110.40999491048991</v>
      </c>
      <c r="C52" s="55">
        <f t="shared" si="0"/>
        <v>2.6882194792653422</v>
      </c>
      <c r="D52" s="56">
        <f>SUM(B$45:B52)/SUM(B$33:B40)*100-100</f>
        <v>2.4168285611910534</v>
      </c>
      <c r="F52" s="3" t="s">
        <v>5</v>
      </c>
    </row>
    <row r="53" spans="1:6" ht="13.5" customHeight="1" x14ac:dyDescent="0.25">
      <c r="A53" s="54">
        <v>42614</v>
      </c>
      <c r="B53" s="55">
        <v>109.8035462495575</v>
      </c>
      <c r="C53" s="55">
        <f t="shared" si="0"/>
        <v>2.9533768647818306</v>
      </c>
      <c r="D53" s="56">
        <f>SUM(B$45:B53)/SUM(B$33:B41)*100-100</f>
        <v>2.4758550685739067</v>
      </c>
      <c r="F53" s="3" t="s">
        <v>7</v>
      </c>
    </row>
    <row r="54" spans="1:6" ht="13.5" customHeight="1" x14ac:dyDescent="0.25">
      <c r="A54" s="54">
        <v>42644</v>
      </c>
      <c r="B54" s="55">
        <v>110.44065956694959</v>
      </c>
      <c r="C54" s="55">
        <f t="shared" si="0"/>
        <v>1.8182777292748966</v>
      </c>
      <c r="D54" s="56">
        <f>SUM(B$45:B54)/SUM(B$33:B42)*100-100</f>
        <v>2.409686259320452</v>
      </c>
      <c r="F54" s="3" t="s">
        <v>8</v>
      </c>
    </row>
    <row r="55" spans="1:6" ht="13.5" customHeight="1" x14ac:dyDescent="0.25">
      <c r="A55" s="54">
        <v>42675</v>
      </c>
      <c r="B55" s="55">
        <v>115.0039180079912</v>
      </c>
      <c r="C55" s="55">
        <f t="shared" si="0"/>
        <v>3.189464525925743</v>
      </c>
      <c r="D55" s="56">
        <f>SUM(B$45:B55)/SUM(B$33:B43)*100-100</f>
        <v>2.4827534502081789</v>
      </c>
      <c r="F55" s="3" t="s">
        <v>9</v>
      </c>
    </row>
    <row r="56" spans="1:6" ht="13.5" customHeight="1" x14ac:dyDescent="0.25">
      <c r="A56" s="57">
        <v>42705</v>
      </c>
      <c r="B56" s="58">
        <v>120.62666640188833</v>
      </c>
      <c r="C56" s="58">
        <f t="shared" si="0"/>
        <v>4.6912363349634489</v>
      </c>
      <c r="D56" s="59">
        <f>SUM(B$45:B56)/SUM(B$33:B44)*100-100</f>
        <v>2.6778027160558224</v>
      </c>
      <c r="F56" s="3" t="s">
        <v>10</v>
      </c>
    </row>
    <row r="57" spans="1:6" ht="13.5" customHeight="1" x14ac:dyDescent="0.25">
      <c r="A57" s="60">
        <v>42736</v>
      </c>
      <c r="B57" s="61">
        <v>115.39435325026653</v>
      </c>
      <c r="C57" s="61">
        <f t="shared" si="0"/>
        <v>5.1607577586414948</v>
      </c>
      <c r="D57" s="48">
        <f>SUM(B$57:B57)/SUM(B$45:B45)*100-100</f>
        <v>5.1607577586414948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114.31712691258093</v>
      </c>
      <c r="C58" s="48">
        <f t="shared" si="0"/>
        <v>4.4601248911676947</v>
      </c>
      <c r="D58" s="48">
        <f>SUM(B$57:B58)/SUM(B$45:B46)*100-100</f>
        <v>4.8109132415909102</v>
      </c>
      <c r="F58" s="3" t="s">
        <v>3</v>
      </c>
    </row>
    <row r="59" spans="1:6" ht="13.5" customHeight="1" x14ac:dyDescent="0.25">
      <c r="A59" s="47">
        <v>42795</v>
      </c>
      <c r="B59" s="48">
        <v>118.08716907598483</v>
      </c>
      <c r="C59" s="48">
        <f t="shared" si="0"/>
        <v>4.5402410471590855</v>
      </c>
      <c r="D59" s="48">
        <f>SUM(B$57:B59)/SUM(B$45:B47)*100-100</f>
        <v>4.7188555978842999</v>
      </c>
      <c r="F59" s="3" t="s">
        <v>4</v>
      </c>
    </row>
    <row r="60" spans="1:6" ht="13.5" customHeight="1" x14ac:dyDescent="0.25">
      <c r="A60" s="47">
        <v>42826</v>
      </c>
      <c r="B60" s="48">
        <v>114.6715919607351</v>
      </c>
      <c r="C60" s="48">
        <f t="shared" si="0"/>
        <v>2.1332223127722045</v>
      </c>
      <c r="D60" s="48">
        <f>SUM(B$57:B60)/SUM(B$45:B48)*100-100</f>
        <v>4.065605982431336</v>
      </c>
      <c r="F60" s="3" t="s">
        <v>5</v>
      </c>
    </row>
    <row r="61" spans="1:6" ht="13.5" customHeight="1" x14ac:dyDescent="0.25">
      <c r="A61" s="47">
        <v>42856</v>
      </c>
      <c r="B61" s="48">
        <v>113.71988540573507</v>
      </c>
      <c r="C61" s="48">
        <f t="shared" si="0"/>
        <v>2.3456000704069169</v>
      </c>
      <c r="D61" s="48">
        <f>SUM(B$57:B61)/SUM(B$45:B49)*100-100</f>
        <v>3.7215727012367239</v>
      </c>
      <c r="F61" s="3" t="s">
        <v>4</v>
      </c>
    </row>
    <row r="62" spans="1:6" ht="13.5" customHeight="1" x14ac:dyDescent="0.25">
      <c r="A62" s="47">
        <v>42887</v>
      </c>
      <c r="B62" s="48">
        <v>111.65712491969207</v>
      </c>
      <c r="C62" s="48">
        <f t="shared" si="0"/>
        <v>3.0054476161347878</v>
      </c>
      <c r="D62" s="48">
        <f>SUM(B$57:B62)/SUM(B$45:B50)*100-100</f>
        <v>3.6046490492185939</v>
      </c>
      <c r="F62" s="3" t="s">
        <v>6</v>
      </c>
    </row>
    <row r="63" spans="1:6" ht="13.5" customHeight="1" x14ac:dyDescent="0.25">
      <c r="A63" s="47">
        <v>42917</v>
      </c>
      <c r="B63" s="48">
        <v>113.84130805995515</v>
      </c>
      <c r="C63" s="48">
        <f t="shared" si="0"/>
        <v>4.106446367578684</v>
      </c>
      <c r="D63" s="48">
        <f>SUM(B$57:B63)/SUM(B$45:B51)*100-100</f>
        <v>3.6756103398420095</v>
      </c>
      <c r="F63" s="3" t="s">
        <v>6</v>
      </c>
    </row>
    <row r="64" spans="1:6" ht="13.5" customHeight="1" x14ac:dyDescent="0.25">
      <c r="A64" s="47">
        <v>42948</v>
      </c>
      <c r="B64" s="48">
        <v>113.89401367458927</v>
      </c>
      <c r="C64" s="48">
        <f t="shared" si="0"/>
        <v>3.1555284165386297</v>
      </c>
      <c r="D64" s="48">
        <f>SUM(B$57:B64)/SUM(B$45:B52)*100-100</f>
        <v>3.6106292572715546</v>
      </c>
      <c r="F64" s="3" t="s">
        <v>5</v>
      </c>
    </row>
    <row r="65" spans="1:6" ht="13.5" customHeight="1" x14ac:dyDescent="0.25">
      <c r="A65" s="47">
        <v>42979</v>
      </c>
      <c r="B65" s="48">
        <v>112.06547668542987</v>
      </c>
      <c r="C65" s="48">
        <f t="shared" si="0"/>
        <v>2.0599794024243465</v>
      </c>
      <c r="D65" s="48">
        <f>SUM(B$57:B65)/SUM(B$45:B53)*100-100</f>
        <v>3.4392449519041577</v>
      </c>
      <c r="F65" s="3" t="s">
        <v>7</v>
      </c>
    </row>
    <row r="66" spans="1:6" ht="13.5" customHeight="1" x14ac:dyDescent="0.25">
      <c r="A66" s="47">
        <v>43009</v>
      </c>
      <c r="B66" s="48">
        <v>113.61188283420837</v>
      </c>
      <c r="C66" s="48">
        <f t="shared" si="0"/>
        <v>2.8714273164371633</v>
      </c>
      <c r="D66" s="48">
        <f>SUM(B$57:B66)/SUM(B$45:B54)*100-100</f>
        <v>3.3824381855281018</v>
      </c>
      <c r="F66" s="3" t="s">
        <v>8</v>
      </c>
    </row>
    <row r="67" spans="1:6" ht="13.5" customHeight="1" x14ac:dyDescent="0.25">
      <c r="A67" s="47">
        <v>43040</v>
      </c>
      <c r="B67" s="48">
        <v>116.92056111655926</v>
      </c>
      <c r="C67" s="48">
        <f t="shared" si="0"/>
        <v>1.6665894012714233</v>
      </c>
      <c r="D67" s="48">
        <f>SUM(B$57:B67)/SUM(B$45:B55)*100-100</f>
        <v>3.2205501067283961</v>
      </c>
      <c r="F67" s="3" t="s">
        <v>9</v>
      </c>
    </row>
    <row r="68" spans="1:6" ht="13.5" customHeight="1" x14ac:dyDescent="0.25">
      <c r="A68" s="49">
        <v>43070</v>
      </c>
      <c r="B68" s="50">
        <v>122.62677604355338</v>
      </c>
      <c r="C68" s="50">
        <f t="shared" si="0"/>
        <v>1.6580990765353079</v>
      </c>
      <c r="D68" s="50">
        <f>SUM(B$57:B68)/SUM(B$45:B56)*100-100</f>
        <v>3.0798512854563995</v>
      </c>
      <c r="F68" s="3" t="s">
        <v>10</v>
      </c>
    </row>
    <row r="69" spans="1:6" ht="15" customHeight="1" x14ac:dyDescent="0.25">
      <c r="A69" s="51">
        <v>43101</v>
      </c>
      <c r="B69" s="52">
        <v>117.73776609025695</v>
      </c>
      <c r="C69" s="52">
        <f t="shared" si="0"/>
        <v>2.0307864067733448</v>
      </c>
      <c r="D69" s="53">
        <f>SUM(B$69:B69)/SUM(B$57:B57)*100-100</f>
        <v>2.0307864067733448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117.75327293887412</v>
      </c>
      <c r="C70" s="55">
        <f t="shared" si="0"/>
        <v>3.0058015969215433</v>
      </c>
      <c r="D70" s="56">
        <f>SUM(B$69:B70)/SUM(B$57:B58)*100-100</f>
        <v>2.5160078469680229</v>
      </c>
      <c r="F70" s="3" t="s">
        <v>3</v>
      </c>
    </row>
    <row r="71" spans="1:6" ht="15" customHeight="1" x14ac:dyDescent="0.25">
      <c r="A71" s="54">
        <v>43160</v>
      </c>
      <c r="B71" s="55">
        <v>121.72149673737003</v>
      </c>
      <c r="C71" s="55">
        <f t="shared" si="0"/>
        <v>3.0776651602568705</v>
      </c>
      <c r="D71" s="56">
        <f>SUM(B$69:B71)/SUM(B$57:B59)*100-100</f>
        <v>2.7067058909720885</v>
      </c>
      <c r="F71" s="3" t="s">
        <v>4</v>
      </c>
    </row>
    <row r="72" spans="1:6" ht="15" customHeight="1" x14ac:dyDescent="0.25">
      <c r="A72" s="54">
        <v>43191</v>
      </c>
      <c r="B72" s="55">
        <v>119.48075742020916</v>
      </c>
      <c r="C72" s="55">
        <f t="shared" si="0"/>
        <v>4.1938595054307655</v>
      </c>
      <c r="D72" s="56">
        <f>SUM(B$69:B72)/SUM(B$57:B60)*100-100</f>
        <v>3.0754523686217681</v>
      </c>
      <c r="F72" s="3" t="s">
        <v>5</v>
      </c>
    </row>
    <row r="73" spans="1:6" ht="15" customHeight="1" x14ac:dyDescent="0.25">
      <c r="A73" s="54">
        <v>43221</v>
      </c>
      <c r="B73" s="55">
        <v>118.66503883340118</v>
      </c>
      <c r="C73" s="55">
        <f t="shared" si="0"/>
        <v>4.3485388769277904</v>
      </c>
      <c r="D73" s="56">
        <f>SUM(B$69:B73)/SUM(B$57:B61)*100-100</f>
        <v>3.3267153548327713</v>
      </c>
      <c r="F73" s="3" t="s">
        <v>4</v>
      </c>
    </row>
    <row r="74" spans="1:6" ht="15" customHeight="1" x14ac:dyDescent="0.25">
      <c r="A74" s="54">
        <v>43252</v>
      </c>
      <c r="B74" s="55">
        <v>116.40181032345085</v>
      </c>
      <c r="C74" s="55">
        <f t="shared" si="0"/>
        <v>4.2493351025931787</v>
      </c>
      <c r="D74" s="56">
        <f>SUM(B$69:B74)/SUM(B$57:B62)*100-100</f>
        <v>3.4764827169915407</v>
      </c>
      <c r="F74" s="3" t="s">
        <v>6</v>
      </c>
    </row>
    <row r="75" spans="1:6" ht="15" customHeight="1" x14ac:dyDescent="0.25">
      <c r="A75" s="54">
        <v>43282</v>
      </c>
      <c r="B75" s="55">
        <v>118.23553114773416</v>
      </c>
      <c r="C75" s="55">
        <f t="shared" si="0"/>
        <v>3.8599548464998179</v>
      </c>
      <c r="D75" s="56">
        <f>SUM(B$69:B75)/SUM(B$57:B63)*100-100</f>
        <v>3.5309364924705875</v>
      </c>
      <c r="F75" s="3" t="s">
        <v>6</v>
      </c>
    </row>
    <row r="76" spans="1:6" ht="15" customHeight="1" x14ac:dyDescent="0.25">
      <c r="A76" s="54">
        <v>43313</v>
      </c>
      <c r="B76" s="55">
        <v>118.00719343612927</v>
      </c>
      <c r="C76" s="55">
        <f t="shared" si="0"/>
        <v>3.611409966894243</v>
      </c>
      <c r="D76" s="56">
        <f>SUM(B$69:B76)/SUM(B$57:B64)*100-100</f>
        <v>3.5409470008224559</v>
      </c>
      <c r="F76" s="3" t="s">
        <v>5</v>
      </c>
    </row>
    <row r="77" spans="1:6" ht="15" customHeight="1" x14ac:dyDescent="0.25">
      <c r="A77" s="54">
        <v>43344</v>
      </c>
      <c r="B77" s="55">
        <v>115.43606763856795</v>
      </c>
      <c r="C77" s="55">
        <f t="shared" si="0"/>
        <v>3.0076978680949225</v>
      </c>
      <c r="D77" s="56">
        <f>SUM(B$69:B77)/SUM(B$57:B65)*100-100</f>
        <v>3.4827959458436624</v>
      </c>
      <c r="F77" s="3" t="s">
        <v>7</v>
      </c>
    </row>
    <row r="78" spans="1:6" ht="15" customHeight="1" x14ac:dyDescent="0.25">
      <c r="A78" s="54">
        <v>43374</v>
      </c>
      <c r="B78" s="55">
        <v>118.05226550531088</v>
      </c>
      <c r="C78" s="55">
        <f t="shared" si="0"/>
        <v>3.9083787367403033</v>
      </c>
      <c r="D78" s="56">
        <f>SUM(B$69:B78)/SUM(B$57:B66)*100-100</f>
        <v>3.5251625100126631</v>
      </c>
      <c r="F78" s="3" t="s">
        <v>8</v>
      </c>
    </row>
    <row r="79" spans="1:6" ht="15" customHeight="1" x14ac:dyDescent="0.25">
      <c r="A79" s="54">
        <v>43405</v>
      </c>
      <c r="B79" s="55">
        <v>121.16964649124326</v>
      </c>
      <c r="C79" s="55">
        <f t="shared" si="0"/>
        <v>3.6341643711819387</v>
      </c>
      <c r="D79" s="56">
        <f>SUM(B$69:B79)/SUM(B$57:B67)*100-100</f>
        <v>3.5352918665179516</v>
      </c>
      <c r="F79" s="3" t="s">
        <v>9</v>
      </c>
    </row>
    <row r="80" spans="1:6" ht="15" customHeight="1" x14ac:dyDescent="0.25">
      <c r="A80" s="57">
        <v>43435</v>
      </c>
      <c r="B80" s="58">
        <v>125.18877996506842</v>
      </c>
      <c r="C80" s="58">
        <f t="shared" si="0"/>
        <v>2.0892695740488847</v>
      </c>
      <c r="D80" s="59">
        <f>SUM(B$69:B80)/SUM(B$57:B68)*100-100</f>
        <v>3.4068734726747891</v>
      </c>
      <c r="F80" s="3" t="s">
        <v>10</v>
      </c>
    </row>
    <row r="81" spans="1:6" ht="15" customHeight="1" x14ac:dyDescent="0.25">
      <c r="A81" s="60">
        <v>43466</v>
      </c>
      <c r="B81" s="61">
        <v>121.92126156322054</v>
      </c>
      <c r="C81" s="61">
        <f t="shared" si="0"/>
        <v>3.5532315686680676</v>
      </c>
      <c r="D81" s="48">
        <f>SUM(B$81:B81)/SUM(B$69:B69)*100-100</f>
        <v>3.5532315686680676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122.67649584059629</v>
      </c>
      <c r="C82" s="48">
        <f t="shared" si="0"/>
        <v>4.1809648078978086</v>
      </c>
      <c r="D82" s="48">
        <f>SUM(B$81:B82)/SUM(B$69:B70)*100-100</f>
        <v>3.8671188560849004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125.93441308287856</v>
      </c>
      <c r="C83" s="48">
        <f t="shared" si="0"/>
        <v>3.4611111910646741</v>
      </c>
      <c r="D83" s="48">
        <f>SUM(B$81:B83)/SUM(B$69:B71)*100-100</f>
        <v>3.7287702380358212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123.9648760232454</v>
      </c>
      <c r="C84" s="48">
        <f t="shared" si="0"/>
        <v>3.7530048351349024</v>
      </c>
      <c r="D84" s="48">
        <f>SUM(B$81:B84)/SUM(B$69:B72)*100-100</f>
        <v>3.7348445169454294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123.68170843212933</v>
      </c>
      <c r="C85" s="48">
        <f t="shared" ref="C85:C148" si="1">IFERROR(IF(B85/B73*100-100=-100,"",B85/B73*100-100),"")</f>
        <v>4.2275885535008086</v>
      </c>
      <c r="D85" s="48">
        <f>SUM(B$81:B85)/SUM(B$69:B73)*100-100</f>
        <v>3.8330567818756407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120.49951983494319</v>
      </c>
      <c r="C86" s="48">
        <f t="shared" si="1"/>
        <v>3.5203142460635775</v>
      </c>
      <c r="D86" s="48">
        <f>SUM(B$81:B86)/SUM(B$69:B74)*100-100</f>
        <v>3.7819106229831192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123.03621727610582</v>
      </c>
      <c r="C87" s="48">
        <f t="shared" si="1"/>
        <v>4.0602736603544685</v>
      </c>
      <c r="D87" s="48">
        <f>SUM(B$81:B87)/SUM(B$69:B75)*100-100</f>
        <v>3.8215643255585405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121.98566846714202</v>
      </c>
      <c r="C88" s="48">
        <f t="shared" si="1"/>
        <v>3.371383485334789</v>
      </c>
      <c r="D88" s="48">
        <f>SUM(B$81:B88)/SUM(B$69:B76)*100-100</f>
        <v>3.765525911175132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120.84603535404139</v>
      </c>
      <c r="C89" s="48">
        <f t="shared" si="1"/>
        <v>4.686548863057368</v>
      </c>
      <c r="D89" s="48">
        <f>SUM(B$81:B89)/SUM(B$69:B77)*100-100</f>
        <v>3.8655027545220833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122.94063054907448</v>
      </c>
      <c r="C90" s="48">
        <f t="shared" si="1"/>
        <v>4.1408481428454138</v>
      </c>
      <c r="D90" s="48">
        <f>SUM(B$81:B90)/SUM(B$69:B78)*100-100</f>
        <v>3.8930147215058781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127.07797800655912</v>
      </c>
      <c r="C91" s="48">
        <f t="shared" si="1"/>
        <v>4.8760821595223973</v>
      </c>
      <c r="D91" s="48">
        <f>SUM(B$81:B91)/SUM(B$69:B79)*100-100</f>
        <v>3.9844567374809827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130.65436263343608</v>
      </c>
      <c r="C92" s="50">
        <f t="shared" si="1"/>
        <v>4.3658726204478739</v>
      </c>
      <c r="D92" s="50">
        <f>SUM(B$81:B92)/SUM(B$69:B80)*100-100</f>
        <v>4.017897926357449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127.12936107112658</v>
      </c>
      <c r="C93" s="52">
        <f t="shared" si="1"/>
        <v>4.2716909595013135</v>
      </c>
      <c r="D93" s="53">
        <f>SUM(B$93:B93)/SUM(B$81:B81)*100-100</f>
        <v>4.2716909595013135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125.52793864785754</v>
      </c>
      <c r="C94" s="55">
        <f t="shared" si="1"/>
        <v>2.324359517870775</v>
      </c>
      <c r="D94" s="56">
        <f>SUM(B$93:B94)/SUM(B$81:B82)*100-100</f>
        <v>3.2950188917151024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120.91075447846107</v>
      </c>
      <c r="C95" s="55">
        <f t="shared" si="1"/>
        <v>-3.9891070926827439</v>
      </c>
      <c r="D95" s="56">
        <f>SUM(B$93:B95)/SUM(B$81:B83)*100-100</f>
        <v>0.81933066884911909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112.08754495255947</v>
      </c>
      <c r="C96" s="55">
        <f t="shared" si="1"/>
        <v>-9.5812067512242294</v>
      </c>
      <c r="D96" s="56">
        <f>SUM(B$93:B96)/SUM(B$81:B84)*100-100</f>
        <v>-1.7879676779340201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110.96450215760733</v>
      </c>
      <c r="C97" s="55">
        <f t="shared" si="1"/>
        <v>-10.282204568269364</v>
      </c>
      <c r="D97" s="56">
        <f>SUM(B$93:B97)/SUM(B$81:B85)*100-100</f>
        <v>-3.4874465455349366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111.01203268229939</v>
      </c>
      <c r="C98" s="55">
        <f t="shared" si="1"/>
        <v>-7.8734646956597771</v>
      </c>
      <c r="D98" s="56">
        <f>SUM(B$93:B98)/SUM(B$81:B86)*100-100</f>
        <v>-4.2029313501163728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118.26067055884711</v>
      </c>
      <c r="C99" s="55">
        <f t="shared" si="1"/>
        <v>-3.8814154262739464</v>
      </c>
      <c r="D99" s="56">
        <f>SUM(B$93:B99)/SUM(B$81:B87)*100-100</f>
        <v>-4.1570250743969694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120.62692451575987</v>
      </c>
      <c r="C100" s="55">
        <f t="shared" si="1"/>
        <v>-1.1138553966674749</v>
      </c>
      <c r="D100" s="56">
        <f>SUM(B$93:B100)/SUM(B$81:B88)*100-100</f>
        <v>-3.7796508476809407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121.82082570804654</v>
      </c>
      <c r="C101" s="55">
        <f>IFERROR(IF(B101/B89*100-100=-100,"",B101/B89*100-100),"")</f>
        <v>0.80663825763858199</v>
      </c>
      <c r="D101" s="56">
        <f>SUM(B$93:B101)/SUM(B$81:B89)*100-100</f>
        <v>-3.2778747721890369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125.69427071199925</v>
      </c>
      <c r="C102" s="55">
        <f t="shared" si="1"/>
        <v>2.2398129492475505</v>
      </c>
      <c r="D102" s="56">
        <f>SUM(B$93:B102)/SUM(B$81:B90)*100-100</f>
        <v>-2.7252431731821076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128.69470391368111</v>
      </c>
      <c r="C103" s="55">
        <f t="shared" si="1"/>
        <v>1.2722313751628604</v>
      </c>
      <c r="D103" s="56">
        <f>SUM(B$93:B103)/SUM(B$81:B91)*100-100</f>
        <v>-2.3502216304142536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135.97027958027329</v>
      </c>
      <c r="C104" s="58">
        <f t="shared" si="1"/>
        <v>4.0686869077242562</v>
      </c>
      <c r="D104" s="59">
        <f>SUM(B$93:B104)/SUM(B$81:B92)*100-100</f>
        <v>-1.7855518345678689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128.8557498893214</v>
      </c>
      <c r="C105" s="61">
        <f t="shared" si="1"/>
        <v>1.3579780497983762</v>
      </c>
      <c r="D105" s="48">
        <f>SUM(B$105:B105)/SUM(B$93:B93)*100-100</f>
        <v>1.3579780497983762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128.52345122756091</v>
      </c>
      <c r="C106" s="48">
        <f t="shared" si="1"/>
        <v>2.3863313713026599</v>
      </c>
      <c r="D106" s="48">
        <f>SUM(B$105:B106)/SUM(B$93:B94)*100-100</f>
        <v>1.868895695137283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132.97119810407222</v>
      </c>
      <c r="C107" s="48">
        <f t="shared" si="1"/>
        <v>9.9746657587514989</v>
      </c>
      <c r="D107" s="48">
        <f>SUM(B$105:B107)/SUM(B$93:B95)*100-100</f>
        <v>4.4924465127414805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129.39914085518743</v>
      </c>
      <c r="C108" s="48">
        <f t="shared" si="1"/>
        <v>15.444709677560525</v>
      </c>
      <c r="D108" s="48">
        <f>SUM(B$105:B108)/SUM(B$93:B96)*100-100</f>
        <v>7.0201889952074055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129.4447480137768</v>
      </c>
      <c r="C109" s="48">
        <f t="shared" si="1"/>
        <v>16.654196158985357</v>
      </c>
      <c r="D109" s="48">
        <f>SUM(B$105:B109)/SUM(B$93:B97)*100-100</f>
        <v>8.8120039313257905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127.14301624272176</v>
      </c>
      <c r="C110" s="48">
        <f t="shared" si="1"/>
        <v>14.530842441726065</v>
      </c>
      <c r="D110" s="48">
        <f>SUM(B$105:B110)/SUM(B$93:B98)*100-100</f>
        <v>9.7091648389880305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131.01768242228619</v>
      </c>
      <c r="C111" s="48">
        <f t="shared" si="1"/>
        <v>10.787197301651631</v>
      </c>
      <c r="D111" s="48">
        <f>SUM(B$105:B111)/SUM(B$93:B99)*100-100</f>
        <v>9.863529716871227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129.97424534983543</v>
      </c>
      <c r="C112" s="48">
        <f t="shared" si="1"/>
        <v>7.7489506356885869</v>
      </c>
      <c r="D112" s="48">
        <f>SUM(B$105:B112)/SUM(B$93:B100)*100-100</f>
        <v>9.5940422847809401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129.09304824475797</v>
      </c>
      <c r="C113" s="48">
        <f t="shared" si="1"/>
        <v>5.9696053564272376</v>
      </c>
      <c r="D113" s="48">
        <f>SUM(B$105:B113)/SUM(B$93:B101)*100-100</f>
        <v>9.1807546890172489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131.32731552661633</v>
      </c>
      <c r="C114" s="48">
        <f t="shared" si="1"/>
        <v>4.4815446103537653</v>
      </c>
      <c r="D114" s="48">
        <f>SUM(B$105:B114)/SUM(B$93:B102)*100-100</f>
        <v>8.6860758311201351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136.6486384137207</v>
      </c>
      <c r="C115" s="48">
        <f t="shared" si="1"/>
        <v>6.1804676168915904</v>
      </c>
      <c r="D115" s="48">
        <f>SUM(B$105:B115)/SUM(B$93:B103)*100-100</f>
        <v>8.4422931831281858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141.60589444328022</v>
      </c>
      <c r="C116" s="50">
        <f t="shared" si="1"/>
        <v>4.1447402185268203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134.87773588231605</v>
      </c>
      <c r="C117" s="52">
        <f t="shared" si="1"/>
        <v>4.6734321116187232</v>
      </c>
      <c r="D117" s="53">
        <f>SUM(B$117:B117)/SUM(B$105:B105)*100-100</f>
        <v>4.6734321116187232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134.20805670201264</v>
      </c>
      <c r="C118" s="55">
        <f t="shared" si="1"/>
        <v>4.4230102912399047</v>
      </c>
      <c r="D118" s="56">
        <f>SUM(B$117:B118)/SUM(B$105:B106)*100-100</f>
        <v>4.5483828594720563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138.93273759472083</v>
      </c>
      <c r="C119" s="55">
        <f t="shared" si="1"/>
        <v>4.4833314098461585</v>
      </c>
      <c r="D119" s="56">
        <f>SUM(B$117:B119)/SUM(B$105:B107)*100-100</f>
        <v>4.5262233606924411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135.79967649384147</v>
      </c>
      <c r="C120" s="55">
        <f t="shared" si="1"/>
        <v>4.9463509543830781</v>
      </c>
      <c r="D120" s="56">
        <f>SUM(B$117:B120)/SUM(B$105:B108)*100-100</f>
        <v>4.6308201818174126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135.87722873129687</v>
      </c>
      <c r="C121" s="55">
        <f t="shared" si="1"/>
        <v>4.9692867545583681</v>
      </c>
      <c r="D121" s="56">
        <f>SUM(B$117:B121)/SUM(B$105:B109)*100-100</f>
        <v>4.6983080217804627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132.61111628093798</v>
      </c>
      <c r="C122" s="55">
        <f t="shared" si="1"/>
        <v>4.3007474573179678</v>
      </c>
      <c r="D122" s="56">
        <f>SUM(B$117:B122)/SUM(B$105:B110)*100-100</f>
        <v>4.6331983728909591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135.59925875825306</v>
      </c>
      <c r="C123" s="55">
        <f t="shared" si="1"/>
        <v>3.4969145013570682</v>
      </c>
      <c r="D123" s="56">
        <f>SUM(B$117:B123)/SUM(B$105:B111)*100-100</f>
        <v>4.4691244640070522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135.96718502928113</v>
      </c>
      <c r="C124" s="55">
        <f t="shared" si="1"/>
        <v>4.6108670708687356</v>
      </c>
      <c r="D124" s="56">
        <f>SUM(B$117:B124)/SUM(B$105:B112)*100-100</f>
        <v>4.4868843880413749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134.00638022449633</v>
      </c>
      <c r="C125" s="55">
        <f t="shared" si="1"/>
        <v>3.8060391682926138</v>
      </c>
      <c r="D125" s="56">
        <f>SUM(B$117:B125)/SUM(B$105:B113)*100-100</f>
        <v>4.4115322739048679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136.12175815940279</v>
      </c>
      <c r="C126" s="55">
        <f t="shared" si="1"/>
        <v>3.6507581180358102</v>
      </c>
      <c r="D126" s="56">
        <f>SUM(B$117:B126)/SUM(B$105:B114)*100-100</f>
        <v>4.3345448273822313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141.21456948173287</v>
      </c>
      <c r="C127" s="55">
        <f t="shared" si="1"/>
        <v>3.341365944816971</v>
      </c>
      <c r="D127" s="56">
        <f>SUM(B$117:B127)/SUM(B$105:B115)*100-100</f>
        <v>4.2399291629457991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146.27017720907344</v>
      </c>
      <c r="C128" s="58">
        <f t="shared" si="1"/>
        <v>3.2938478896875836</v>
      </c>
      <c r="D128" s="59">
        <f>SUM(B$117:B128)/SUM(B$105:B116)*100-100</f>
        <v>4.1549226058732245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139.28145575766192</v>
      </c>
      <c r="C129" s="61">
        <f t="shared" si="1"/>
        <v>3.2649716771552448</v>
      </c>
      <c r="D129" s="48">
        <f>SUM(B$129:B129)/SUM(B$117:B117)*100-100</f>
        <v>3.2649716771552448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140.48572548912696</v>
      </c>
      <c r="C130" s="48">
        <f t="shared" si="1"/>
        <v>4.6775647761988495</v>
      </c>
      <c r="D130" s="48">
        <f>SUM(B$129:B130)/SUM(B$117:B118)*100-100</f>
        <v>3.9695104523635365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144.53640217851208</v>
      </c>
      <c r="C131" s="48">
        <f t="shared" si="1"/>
        <v>4.0333651238757255</v>
      </c>
      <c r="D131" s="48">
        <f>SUM(B$129:B131)/SUM(B$117:B119)*100-100</f>
        <v>3.9912533480048324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140.38039224773692</v>
      </c>
      <c r="C132" s="48">
        <f t="shared" si="1"/>
        <v>3.3731418749758149</v>
      </c>
      <c r="D132" s="48">
        <f>SUM(B$129:B132)/SUM(B$117:B120)*100-100</f>
        <v>3.8369015130634807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141.11594744661554</v>
      </c>
      <c r="C133" s="48">
        <f t="shared" si="1"/>
        <v>3.8554795120810468</v>
      </c>
      <c r="D133" s="48">
        <f>SUM(B$129:B133)/SUM(B$117:B121)*100-100</f>
        <v>3.8406154221033262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139.65510109560901</v>
      </c>
      <c r="C134" s="48">
        <f>IFERROR(IF(B134/B122*100-100=-100,"",B134/B122*100-100),"")</f>
        <v>5.3117604407674861</v>
      </c>
      <c r="D134" s="48">
        <f>SUM(B$129:B134)/SUM(B$117:B122)*100-100</f>
        <v>4.0807835984297185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142.48275561292226</v>
      </c>
      <c r="C135" s="48">
        <f t="shared" si="1"/>
        <v>5.076352863359773</v>
      </c>
      <c r="D135" s="48">
        <f>SUM(B$129:B135)/SUM(B$117:B123)*100-100</f>
        <v>4.2232011813579788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141.10201335399609</v>
      </c>
      <c r="C136" s="48">
        <f t="shared" si="1"/>
        <v>3.7765202858389273</v>
      </c>
      <c r="D136" s="48">
        <f>SUM(B$129:B136)/SUM(B$117:B124)*100-100</f>
        <v>4.1671669926442121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138.72118187346447</v>
      </c>
      <c r="C137" s="48">
        <f t="shared" si="1"/>
        <v>3.5183411723155302</v>
      </c>
      <c r="D137" s="48">
        <f>SUM(B$129:B137)/SUM(B$117:B125)*100-100</f>
        <v>4.0957750294387836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137.78499113781763</v>
      </c>
      <c r="C138" s="48">
        <f t="shared" si="1"/>
        <v>1.2218715074684354</v>
      </c>
      <c r="D138" s="48">
        <f>SUM(B$129:B138)/SUM(B$117:B126)*100-100</f>
        <v>3.8068529669609745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144.38139194210513</v>
      </c>
      <c r="C139" s="48">
        <f t="shared" si="1"/>
        <v>2.2425607159337204</v>
      </c>
      <c r="D139" s="48">
        <f>SUM(B$129:B139)/SUM(B$117:B127)*100-100</f>
        <v>3.6591145127170535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149.40944797151352</v>
      </c>
      <c r="C140" s="48">
        <f t="shared" ref="C140" si="2">IFERROR(IF(B140/B128*100-100=-100,"",B140/B128*100-100),"")</f>
        <v>2.1462138231725305</v>
      </c>
      <c r="D140" s="50">
        <f>SUM(B$129:B140)/SUM(B$117:B128)*100-100</f>
        <v>3.5243023558890059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144.89254744221728</v>
      </c>
      <c r="C141" s="52">
        <f t="shared" si="1"/>
        <v>4.0285992518043372</v>
      </c>
      <c r="D141" s="53">
        <f>SUM(B$141:B141)/SUM(B$129:B129)*100-100</f>
        <v>4.0285992518043372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144.26869094333927</v>
      </c>
      <c r="C142" s="55">
        <f t="shared" si="1"/>
        <v>2.6927756831102982</v>
      </c>
      <c r="D142" s="56">
        <f>SUM(B$141:B142)/SUM(B$129:B130)*100-100</f>
        <v>3.3578124127722191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147.47577004114694</v>
      </c>
      <c r="C143" s="55">
        <f t="shared" si="1"/>
        <v>2.0336522968134716</v>
      </c>
      <c r="D143" s="56">
        <f>SUM(B$141:B143)/SUM(B$129:B131)*100-100</f>
        <v>2.9067454254893903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146.02536351756785</v>
      </c>
      <c r="C144" s="55">
        <f t="shared" si="1"/>
        <v>4.0211963932035104</v>
      </c>
      <c r="D144" s="56">
        <f>SUM(B$141:B144)/SUM(B$129:B132)*100-100</f>
        <v>3.1837978490190295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147.62248747801416</v>
      </c>
      <c r="C145" s="55">
        <f t="shared" si="1"/>
        <v>4.6107758542740669</v>
      </c>
      <c r="D145" s="56">
        <f>SUM(B$141:B145)/SUM(B$129:B133)*100-100</f>
        <v>3.4691044162214979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143.46187578145717</v>
      </c>
      <c r="C146" s="55">
        <f t="shared" si="1"/>
        <v>2.7258400559547056</v>
      </c>
      <c r="D146" s="56">
        <f>SUM(B$141:B146)/SUM(B$129:B134)*100-100</f>
        <v>3.3463295122930958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146.58773514660842</v>
      </c>
      <c r="C147" s="55">
        <f t="shared" si="1"/>
        <v>2.8810360355733309</v>
      </c>
      <c r="D147" s="56">
        <f>SUM(B$141:B147)/SUM(B$129:B135)*100-100</f>
        <v>3.2792237713391756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146.68046792928314</v>
      </c>
      <c r="C148" s="55">
        <f t="shared" si="1"/>
        <v>3.9534904163924551</v>
      </c>
      <c r="D148" s="56">
        <f>SUM(B$141:B148)/SUM(B$129:B136)*100-100</f>
        <v>3.363490403683727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144.42044319221037</v>
      </c>
      <c r="C149" s="55">
        <f t="shared" ref="C149:C159" si="3">IFERROR(IF(B149/B137*100-100=-100,"",B149/B137*100-100),"")</f>
        <v>4.1084290385764604</v>
      </c>
      <c r="D149" s="56">
        <f>SUM(B$141:B149)/SUM(B$129:B137)*100-100</f>
        <v>3.4450032202862531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147.56064441328172</v>
      </c>
      <c r="C150" s="55">
        <f t="shared" si="3"/>
        <v>7.094860764396401</v>
      </c>
      <c r="D150" s="56">
        <f>SUM(B$141:B150)/SUM(B$129:B138)*100-100</f>
        <v>3.8027969897290745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149.65743226467819</v>
      </c>
      <c r="C151" s="55">
        <f t="shared" si="3"/>
        <v>3.6542384386269759</v>
      </c>
      <c r="D151" s="56">
        <f>SUM(B$141:B151)/SUM(B$129:B139)*100-100</f>
        <v>3.7889582183308903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153.82367540794371</v>
      </c>
      <c r="C152" s="58">
        <f t="shared" si="3"/>
        <v>2.9544500005594045</v>
      </c>
      <c r="D152" s="59">
        <f>SUM(B$141:B152)/SUM(B$129:B140)*100-100</f>
        <v>3.7155864113431107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150.3143273160704</v>
      </c>
      <c r="C153" s="61">
        <f t="shared" si="3"/>
        <v>3.7419314999726367</v>
      </c>
      <c r="D153" s="48">
        <f>SUM(B$153:B153)/SUM(B$141:B141)*100-100</f>
        <v>3.7419314999726367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149.13915795021953</v>
      </c>
      <c r="C154" s="48">
        <f t="shared" si="3"/>
        <v>3.3759695017910047</v>
      </c>
      <c r="D154" s="48">
        <f>SUM(B$153:B154)/SUM(B$141:B142)*100-100</f>
        <v>3.5593452767725751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153.71172592568067</v>
      </c>
      <c r="C155" s="48">
        <f t="shared" si="3"/>
        <v>4.2284613145561707</v>
      </c>
      <c r="D155" s="48">
        <f>SUM(B$153:B155)/SUM(B$141:B143)*100-100</f>
        <v>3.7853417017539925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151.76019215768082</v>
      </c>
      <c r="C156" s="48">
        <f t="shared" si="3"/>
        <v>3.927282563773943</v>
      </c>
      <c r="D156" s="48">
        <f>SUM(B$153:B156)/SUM(B$141:B144)*100-100</f>
        <v>3.8209145600206114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153.70617932908314</v>
      </c>
      <c r="C157" s="48">
        <f t="shared" si="3"/>
        <v>4.1211145774623645</v>
      </c>
      <c r="D157" s="48">
        <f>SUM(B$153:B157)/SUM(B$141:B145)*100-100</f>
        <v>3.8815981039061427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149.07527682861368</v>
      </c>
      <c r="C158" s="48">
        <f t="shared" si="3"/>
        <v>3.9128172670122439</v>
      </c>
      <c r="D158" s="48">
        <f>SUM(B$153:B158)/SUM(B$141:B146)*100-100</f>
        <v>3.8867240282948359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153.18757329237363</v>
      </c>
      <c r="C159" s="48">
        <f t="shared" si="3"/>
        <v>4.5023126519858181</v>
      </c>
      <c r="D159" s="48">
        <f>SUM(B$153:B159)/SUM(B$141:B147)*100-100</f>
        <v>3.9751634025893452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152.6379767320918</v>
      </c>
      <c r="C160" s="48">
        <f t="shared" ref="C160" si="4">IFERROR(IF(B160/B148*100-100=-100,"",B160/B148*100-100),"")</f>
        <v>4.0615556296703943</v>
      </c>
      <c r="D160" s="48">
        <f>SUM(B$153:B160)/SUM(B$141:B148)*100-100</f>
        <v>3.9860219202295468</v>
      </c>
    </row>
    <row r="161" spans="1:4" x14ac:dyDescent="0.25">
      <c r="A161" s="47">
        <v>45901</v>
      </c>
      <c r="B161" s="48">
        <v>151.66633534463179</v>
      </c>
      <c r="C161" s="48">
        <f t="shared" ref="C161" si="5">IFERROR(IF(B161/B149*100-100=-100,"",B161/B149*100-100),"")</f>
        <v>5.0172205487403261</v>
      </c>
      <c r="D161" s="48">
        <f>SUM(B$153:B161)/SUM(B$141:B149)*100-100</f>
        <v>4.0995815855037847</v>
      </c>
    </row>
    <row r="162" spans="1:4" x14ac:dyDescent="0.25">
      <c r="A162" s="47">
        <v>45931</v>
      </c>
      <c r="B162" s="48">
        <v>153.96550143185902</v>
      </c>
      <c r="C162" s="48">
        <f t="shared" ref="C162" si="6">IFERROR(IF(B162/B150*100-100=-100,"",B162/B150*100-100),"")</f>
        <v>4.340491358006588</v>
      </c>
      <c r="D162" s="48">
        <f>SUM(B$153:B162)/SUM(B$141:B150)*100-100</f>
        <v>4.1239468343771506</v>
      </c>
    </row>
    <row r="163" spans="1:4" x14ac:dyDescent="0.25">
      <c r="A163" s="47">
        <v>45962</v>
      </c>
      <c r="B163" s="48">
        <v>156.51757616733929</v>
      </c>
      <c r="C163" s="48">
        <f t="shared" ref="C163" si="7">IFERROR(IF(B163/B151*100-100=-100,"",B163/B151*100-100),"")</f>
        <v>4.5838979052697653</v>
      </c>
      <c r="D163" s="48">
        <f>SUM(B$153:B163)/SUM(B$141:B151)*100-100</f>
        <v>4.1667373408646995</v>
      </c>
    </row>
    <row r="164" spans="1:4" x14ac:dyDescent="0.25">
      <c r="A164" s="49">
        <v>45992</v>
      </c>
      <c r="B164" s="50">
        <v>162.22990283550868</v>
      </c>
      <c r="C164" s="50">
        <f t="shared" ref="C164:C165" si="8">IFERROR(IF(B164/B152*100-100=-100,"",B164/B152*100-100),"")</f>
        <v>5.464846295780859</v>
      </c>
      <c r="D164" s="50">
        <f>SUM(B$153:B164)/SUM(B$141:B152)*100-100</f>
        <v>4.280032365647287</v>
      </c>
    </row>
    <row r="165" spans="1:4" x14ac:dyDescent="0.25">
      <c r="A165" s="51">
        <v>46023</v>
      </c>
      <c r="B165" s="52">
        <v>156.47872378931214</v>
      </c>
      <c r="C165" s="52">
        <f t="shared" si="8"/>
        <v>4.1010039317673801</v>
      </c>
      <c r="D165" s="53">
        <f>SUM(B$165:B165)/SUM(B$153:B153)*100-100</f>
        <v>4.1010039317673801</v>
      </c>
    </row>
    <row r="166" spans="1:4" x14ac:dyDescent="0.25">
      <c r="A166" s="54">
        <v>46054</v>
      </c>
      <c r="B166" s="55">
        <v>155.99434553427545</v>
      </c>
      <c r="C166" s="55">
        <f t="shared" ref="C166:C167" si="9">IFERROR(IF(B166/B154*100-100=-100,"",B166/B154*100-100),"")</f>
        <v>4.5965041497311461</v>
      </c>
      <c r="D166" s="56">
        <f>SUM(B$165:B166)/SUM(B$153:B154)*100-100</f>
        <v>4.3477817750960526</v>
      </c>
    </row>
    <row r="167" spans="1:4" x14ac:dyDescent="0.25">
      <c r="A167" s="54">
        <v>46082</v>
      </c>
      <c r="B167" s="55">
        <v>160.97824163119981</v>
      </c>
      <c r="C167" s="55">
        <f t="shared" si="9"/>
        <v>4.7273658933687983</v>
      </c>
      <c r="D167" s="56">
        <f>SUM(B$165:B167)/SUM(B$153:B155)*100-100</f>
        <v>4.4765351050354951</v>
      </c>
    </row>
    <row r="168" spans="1:4" x14ac:dyDescent="0.25">
      <c r="A168" s="57">
        <v>46113</v>
      </c>
      <c r="B168" s="58">
        <v>158.60250772940719</v>
      </c>
      <c r="C168" s="58">
        <f t="shared" ref="C168" si="10">IFERROR(IF(B168/B156*100-100=-100,"",B168/B156*100-100),"")</f>
        <v>4.5086366025532669</v>
      </c>
      <c r="D168" s="59">
        <f>SUM(B$165:B168)/SUM(B$153:B156)*100-100</f>
        <v>4.4845885433683463</v>
      </c>
    </row>
    <row r="169" spans="1:4" hidden="1" x14ac:dyDescent="0.25">
      <c r="A169" s="54">
        <v>46143</v>
      </c>
      <c r="B169" s="55"/>
      <c r="C169" s="55"/>
      <c r="D169" s="56"/>
    </row>
    <row r="170" spans="1:4" hidden="1" x14ac:dyDescent="0.25">
      <c r="A170" s="54">
        <v>46174</v>
      </c>
      <c r="B170" s="55"/>
      <c r="C170" s="55"/>
      <c r="D170" s="56"/>
    </row>
    <row r="171" spans="1:4" hidden="1" x14ac:dyDescent="0.25">
      <c r="A171" s="54">
        <v>46204</v>
      </c>
      <c r="B171" s="55"/>
      <c r="C171" s="55"/>
      <c r="D171" s="56"/>
    </row>
    <row r="172" spans="1:4" hidden="1" x14ac:dyDescent="0.25">
      <c r="A172" s="54">
        <v>46235</v>
      </c>
      <c r="B172" s="55"/>
      <c r="C172" s="55"/>
      <c r="D172" s="56"/>
    </row>
    <row r="173" spans="1:4" hidden="1" x14ac:dyDescent="0.25">
      <c r="A173" s="54">
        <v>46266</v>
      </c>
      <c r="B173" s="55"/>
      <c r="C173" s="55"/>
      <c r="D173" s="56"/>
    </row>
    <row r="174" spans="1:4" hidden="1" x14ac:dyDescent="0.25">
      <c r="A174" s="54">
        <v>46296</v>
      </c>
      <c r="B174" s="55"/>
      <c r="C174" s="55"/>
      <c r="D174" s="56"/>
    </row>
    <row r="175" spans="1:4" hidden="1" x14ac:dyDescent="0.25">
      <c r="A175" s="54">
        <v>46327</v>
      </c>
      <c r="B175" s="55"/>
      <c r="C175" s="55"/>
      <c r="D175" s="56"/>
    </row>
    <row r="176" spans="1:4" hidden="1" x14ac:dyDescent="0.25">
      <c r="A176" s="57">
        <v>46357</v>
      </c>
      <c r="B176" s="58"/>
      <c r="C176" s="58"/>
      <c r="D176" s="59"/>
    </row>
    <row r="177" spans="1:1" x14ac:dyDescent="0.45">
      <c r="A177" s="112" t="s">
        <v>13</v>
      </c>
    </row>
    <row r="178" spans="1:1" x14ac:dyDescent="0.45">
      <c r="A178" s="63" t="s">
        <v>68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85" zoomScaleNormal="85" zoomScaleSheetLayoutView="85" workbookViewId="0">
      <pane xSplit="1" ySplit="8" topLeftCell="B150" activePane="bottomRight" state="frozen"/>
      <selection activeCell="E70" sqref="E70"/>
      <selection pane="topRight" activeCell="E70" sqref="E70"/>
      <selection pane="bottomLeft" activeCell="E70" sqref="E70"/>
      <selection pane="bottomRight" activeCell="B164" sqref="B164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98.112371186535626</v>
      </c>
      <c r="H9" s="70">
        <v>98.598250249453443</v>
      </c>
      <c r="I9" s="70">
        <v>89.992962153086467</v>
      </c>
      <c r="J9" s="70">
        <v>93.532369174942389</v>
      </c>
      <c r="K9" s="70">
        <v>110.31292403050843</v>
      </c>
      <c r="L9" s="70">
        <v>97.618241870907923</v>
      </c>
      <c r="M9" s="70">
        <v>91.079811940726614</v>
      </c>
      <c r="N9" s="70">
        <v>96.983064296754094</v>
      </c>
      <c r="O9" s="70">
        <v>95.114362282317131</v>
      </c>
      <c r="P9" s="70">
        <v>101.37554069178314</v>
      </c>
      <c r="Q9" s="70">
        <v>91.552449957254694</v>
      </c>
      <c r="R9" s="70">
        <v>95.694739820087435</v>
      </c>
      <c r="S9" s="70">
        <v>99.316783230113842</v>
      </c>
      <c r="T9" s="70">
        <v>99.083393724062603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98.116902816526746</v>
      </c>
      <c r="H10" s="70">
        <v>98.655103402684745</v>
      </c>
      <c r="I10" s="70">
        <v>86.047557041454155</v>
      </c>
      <c r="J10" s="70">
        <v>93.645428637138977</v>
      </c>
      <c r="K10" s="70">
        <v>95.712110398171433</v>
      </c>
      <c r="L10" s="70">
        <v>97.913384434640065</v>
      </c>
      <c r="M10" s="70">
        <v>92.354233732078868</v>
      </c>
      <c r="N10" s="70">
        <v>100.2183004879945</v>
      </c>
      <c r="O10" s="70">
        <v>98.382447792261232</v>
      </c>
      <c r="P10" s="70">
        <v>118.65521845001558</v>
      </c>
      <c r="Q10" s="70">
        <v>93.520074122195325</v>
      </c>
      <c r="R10" s="70">
        <v>93.295415458039514</v>
      </c>
      <c r="S10" s="70">
        <v>98.131447088798012</v>
      </c>
      <c r="T10" s="70">
        <v>98.81364166000246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100.41997026183802</v>
      </c>
      <c r="H11" s="70">
        <v>101.96053445425773</v>
      </c>
      <c r="I11" s="70">
        <v>102.57926523720049</v>
      </c>
      <c r="J11" s="70">
        <v>92.286405105192586</v>
      </c>
      <c r="K11" s="70">
        <v>101.08843929007682</v>
      </c>
      <c r="L11" s="70">
        <v>99.093430955483925</v>
      </c>
      <c r="M11" s="70">
        <v>96.825894279342833</v>
      </c>
      <c r="N11" s="70">
        <v>105.58223074918625</v>
      </c>
      <c r="O11" s="70">
        <v>100.37559449593469</v>
      </c>
      <c r="P11" s="70">
        <v>117.1175005405416</v>
      </c>
      <c r="Q11" s="70">
        <v>95.372729459171751</v>
      </c>
      <c r="R11" s="70">
        <v>95.745982517994477</v>
      </c>
      <c r="S11" s="70">
        <v>98.033986003996532</v>
      </c>
      <c r="T11" s="70">
        <v>101.71187262061079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101.48580992138336</v>
      </c>
      <c r="H12" s="70">
        <v>103.03087643994466</v>
      </c>
      <c r="I12" s="70">
        <v>92.354673483578537</v>
      </c>
      <c r="J12" s="70">
        <v>102.91742513636817</v>
      </c>
      <c r="K12" s="70">
        <v>96.317180885593231</v>
      </c>
      <c r="L12" s="70">
        <v>99.614305840910504</v>
      </c>
      <c r="M12" s="70">
        <v>102.05718118971619</v>
      </c>
      <c r="N12" s="70">
        <v>103.46456460384346</v>
      </c>
      <c r="O12" s="70">
        <v>99.372025958023499</v>
      </c>
      <c r="P12" s="70">
        <v>101.65665298870353</v>
      </c>
      <c r="Q12" s="70">
        <v>96.39740950743473</v>
      </c>
      <c r="R12" s="70">
        <v>102.08571906018716</v>
      </c>
      <c r="S12" s="70">
        <v>99.044218582655219</v>
      </c>
      <c r="T12" s="70">
        <v>101.19246799856352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99.43384843200198</v>
      </c>
      <c r="H13" s="70">
        <v>100.34908212717002</v>
      </c>
      <c r="I13" s="70">
        <v>100.24944155912682</v>
      </c>
      <c r="J13" s="70">
        <v>95.744431928890094</v>
      </c>
      <c r="K13" s="70">
        <v>92.558952789829235</v>
      </c>
      <c r="L13" s="70">
        <v>99.540196888161745</v>
      </c>
      <c r="M13" s="70">
        <v>99.458159858784086</v>
      </c>
      <c r="N13" s="70">
        <v>98.10255682524928</v>
      </c>
      <c r="O13" s="70">
        <v>99.759417757689434</v>
      </c>
      <c r="P13" s="70">
        <v>95.08084191614445</v>
      </c>
      <c r="Q13" s="70">
        <v>103.30508107443448</v>
      </c>
      <c r="R13" s="70">
        <v>100.5357697189982</v>
      </c>
      <c r="S13" s="70">
        <v>98.760631704820639</v>
      </c>
      <c r="T13" s="70">
        <v>99.505905054071519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97.322534576810853</v>
      </c>
      <c r="H14" s="70">
        <v>95.906710602257789</v>
      </c>
      <c r="I14" s="70">
        <v>100.48840221712506</v>
      </c>
      <c r="J14" s="70">
        <v>100.91006185088267</v>
      </c>
      <c r="K14" s="70">
        <v>106.31125858186974</v>
      </c>
      <c r="L14" s="70">
        <v>99.336636674803174</v>
      </c>
      <c r="M14" s="70">
        <v>96.016799812059446</v>
      </c>
      <c r="N14" s="70">
        <v>91.740247208351107</v>
      </c>
      <c r="O14" s="70">
        <v>100.24400732484406</v>
      </c>
      <c r="P14" s="70">
        <v>95.688113279873505</v>
      </c>
      <c r="Q14" s="70">
        <v>98.684926366045858</v>
      </c>
      <c r="R14" s="70">
        <v>95.949329439245318</v>
      </c>
      <c r="S14" s="70">
        <v>97.34486822319748</v>
      </c>
      <c r="T14" s="70">
        <v>96.723497166424451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98.174662386759977</v>
      </c>
      <c r="H15" s="70">
        <v>96.1215483136762</v>
      </c>
      <c r="I15" s="70">
        <v>102.23551049265095</v>
      </c>
      <c r="J15" s="70">
        <v>99.469754491123524</v>
      </c>
      <c r="K15" s="70">
        <v>98.703562514780089</v>
      </c>
      <c r="L15" s="70">
        <v>100.04993167318528</v>
      </c>
      <c r="M15" s="70">
        <v>100.37840206094346</v>
      </c>
      <c r="N15" s="70">
        <v>94.237626773039054</v>
      </c>
      <c r="O15" s="70">
        <v>100.1898054379657</v>
      </c>
      <c r="P15" s="70">
        <v>105.04659313044694</v>
      </c>
      <c r="Q15" s="70">
        <v>105.46268298284723</v>
      </c>
      <c r="R15" s="70">
        <v>103.30175779767146</v>
      </c>
      <c r="S15" s="70">
        <v>97.818020706824342</v>
      </c>
      <c r="T15" s="70">
        <v>98.646101601202034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99.616922975549258</v>
      </c>
      <c r="H16" s="70">
        <v>95.942216952080031</v>
      </c>
      <c r="I16" s="70">
        <v>101.46775173936024</v>
      </c>
      <c r="J16" s="70">
        <v>98.599601213273274</v>
      </c>
      <c r="K16" s="70">
        <v>94.770349697763677</v>
      </c>
      <c r="L16" s="70">
        <v>100.29765110783504</v>
      </c>
      <c r="M16" s="70">
        <v>98.375890321662766</v>
      </c>
      <c r="N16" s="70">
        <v>89.827842430170861</v>
      </c>
      <c r="O16" s="70">
        <v>100.25146635932781</v>
      </c>
      <c r="P16" s="70">
        <v>106.30596601457434</v>
      </c>
      <c r="Q16" s="70">
        <v>109.78974179642816</v>
      </c>
      <c r="R16" s="70">
        <v>103.41286164124006</v>
      </c>
      <c r="S16" s="70">
        <v>98.883667554790051</v>
      </c>
      <c r="T16" s="70">
        <v>98.668082454170985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100.391743798142</v>
      </c>
      <c r="H17" s="70">
        <v>97.231295583717497</v>
      </c>
      <c r="I17" s="70">
        <v>96.07367397953287</v>
      </c>
      <c r="J17" s="70">
        <v>95.761465502383587</v>
      </c>
      <c r="K17" s="70">
        <v>103.54412467019458</v>
      </c>
      <c r="L17" s="70">
        <v>100.44518620238409</v>
      </c>
      <c r="M17" s="70">
        <v>94.856290809888193</v>
      </c>
      <c r="N17" s="70">
        <v>93.161569661669503</v>
      </c>
      <c r="O17" s="70">
        <v>101.5798730068101</v>
      </c>
      <c r="P17" s="70">
        <v>99.347307016109525</v>
      </c>
      <c r="Q17" s="70">
        <v>99.350155327494434</v>
      </c>
      <c r="R17" s="70">
        <v>105.63085287031342</v>
      </c>
      <c r="S17" s="70">
        <v>100.67491859262014</v>
      </c>
      <c r="T17" s="70">
        <v>97.719342064328302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101.10222213764698</v>
      </c>
      <c r="H18" s="70">
        <v>100.13496663357087</v>
      </c>
      <c r="I18" s="70">
        <v>103.1845057060774</v>
      </c>
      <c r="J18" s="70">
        <v>107.57129691790048</v>
      </c>
      <c r="K18" s="70">
        <v>92.79377024223156</v>
      </c>
      <c r="L18" s="70">
        <v>101.36471020305025</v>
      </c>
      <c r="M18" s="70">
        <v>105.74932741539477</v>
      </c>
      <c r="N18" s="70">
        <v>97.070920932470742</v>
      </c>
      <c r="O18" s="70">
        <v>101.3567411523381</v>
      </c>
      <c r="P18" s="70">
        <v>85.463458701457355</v>
      </c>
      <c r="Q18" s="70">
        <v>99.492765731492312</v>
      </c>
      <c r="R18" s="70">
        <v>106.61504093428648</v>
      </c>
      <c r="S18" s="70">
        <v>103.290663739054</v>
      </c>
      <c r="T18" s="70">
        <v>99.492070378464888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102.59564788030642</v>
      </c>
      <c r="H19" s="70">
        <v>103.49521059420319</v>
      </c>
      <c r="I19" s="70">
        <v>103.87796641739754</v>
      </c>
      <c r="J19" s="70">
        <v>101.40709492735334</v>
      </c>
      <c r="K19" s="70">
        <v>107.30864214062056</v>
      </c>
      <c r="L19" s="70">
        <v>101.78047868101518</v>
      </c>
      <c r="M19" s="70">
        <v>107.62505072024491</v>
      </c>
      <c r="N19" s="70">
        <v>106.99081805701431</v>
      </c>
      <c r="O19" s="70">
        <v>101.49521368426579</v>
      </c>
      <c r="P19" s="70">
        <v>82.638767260633173</v>
      </c>
      <c r="Q19" s="70">
        <v>104.30903075122677</v>
      </c>
      <c r="R19" s="70">
        <v>101.07336079928038</v>
      </c>
      <c r="S19" s="70">
        <v>104.26942210422669</v>
      </c>
      <c r="T19" s="70">
        <v>102.1653000962492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114.89856860683223</v>
      </c>
      <c r="F20" s="76">
        <v>105.72440814607553</v>
      </c>
      <c r="G20" s="76">
        <v>103.22736362649894</v>
      </c>
      <c r="H20" s="76">
        <v>108.57420464698376</v>
      </c>
      <c r="I20" s="76">
        <v>121.4482899734094</v>
      </c>
      <c r="J20" s="76">
        <v>118.15466511455084</v>
      </c>
      <c r="K20" s="76">
        <v>100.57868475836074</v>
      </c>
      <c r="L20" s="76">
        <v>102.94584546762304</v>
      </c>
      <c r="M20" s="76">
        <v>115.22295785915786</v>
      </c>
      <c r="N20" s="76">
        <v>122.62025797425696</v>
      </c>
      <c r="O20" s="76">
        <v>101.87904474822251</v>
      </c>
      <c r="P20" s="76">
        <v>91.624040009716694</v>
      </c>
      <c r="Q20" s="76">
        <v>102.76295292397408</v>
      </c>
      <c r="R20" s="76">
        <v>96.659169942656249</v>
      </c>
      <c r="S20" s="76">
        <v>104.43137246890295</v>
      </c>
      <c r="T20" s="76">
        <v>106.27832518184952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101.4836312199654</v>
      </c>
      <c r="H21" s="107">
        <v>101.49525874570571</v>
      </c>
      <c r="I21" s="107">
        <v>93.759913088945552</v>
      </c>
      <c r="J21" s="107">
        <v>99.60665282419825</v>
      </c>
      <c r="K21" s="107">
        <v>114.03356085569207</v>
      </c>
      <c r="L21" s="107">
        <v>101.66335943402385</v>
      </c>
      <c r="M21" s="107">
        <v>99.111449479011583</v>
      </c>
      <c r="N21" s="107">
        <v>101.21055340103059</v>
      </c>
      <c r="O21" s="107">
        <v>98.280998475803074</v>
      </c>
      <c r="P21" s="107">
        <v>101.66727246573352</v>
      </c>
      <c r="Q21" s="107">
        <v>100.33290892578486</v>
      </c>
      <c r="R21" s="107">
        <v>97.374786358193489</v>
      </c>
      <c r="S21" s="107">
        <v>103.11151128852192</v>
      </c>
      <c r="T21" s="107">
        <v>102.74277848285197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3.4361212481759225</v>
      </c>
      <c r="AC21" s="107">
        <f t="shared" ref="AC21:AC84" si="6">H21/H9*100-100</f>
        <v>2.9381946321794175</v>
      </c>
      <c r="AD21" s="107">
        <f t="shared" ref="AD21:AD84" si="7">I21/I9*100-100</f>
        <v>4.185828364501603</v>
      </c>
      <c r="AE21" s="107">
        <f t="shared" ref="AE21:AE84" si="8">J21/J9*100-100</f>
        <v>6.4943117584186751</v>
      </c>
      <c r="AF21" s="107">
        <f t="shared" ref="AF21:AF84" si="9">K21/K9*100-100</f>
        <v>3.3728022875675521</v>
      </c>
      <c r="AG21" s="107">
        <f t="shared" ref="AG21:AG84" si="10">L21/L9*100-100</f>
        <v>4.1438131701503522</v>
      </c>
      <c r="AH21" s="107">
        <f t="shared" ref="AH21:AH84" si="11">M21/M9*100-100</f>
        <v>8.8182412404538439</v>
      </c>
      <c r="AI21" s="107">
        <f t="shared" ref="AI21:AI84" si="12">N21/N9*100-100</f>
        <v>4.3589972485721802</v>
      </c>
      <c r="AJ21" s="107">
        <f t="shared" ref="AJ21:AJ84" si="13">O21/O9*100-100</f>
        <v>3.3292934079574508</v>
      </c>
      <c r="AK21" s="107">
        <f t="shared" ref="AK21:AK84" si="14">P21/P9*100-100</f>
        <v>0.28777333463241916</v>
      </c>
      <c r="AL21" s="107">
        <f t="shared" ref="AL21:AL84" si="15">Q21/Q9*100-100</f>
        <v>9.590632443620791</v>
      </c>
      <c r="AM21" s="107">
        <f t="shared" ref="AM21:AM84" si="16">R21/R9*100-100</f>
        <v>1.7556310213755211</v>
      </c>
      <c r="AN21" s="107">
        <f t="shared" ref="AN21:AN84" si="17">S21/S9*100-100</f>
        <v>3.820832627669617</v>
      </c>
      <c r="AO21" s="107">
        <f t="shared" ref="AO21:AO84" si="18">T21/T9*100-100</f>
        <v>3.6932372027752507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100.11299136033607</v>
      </c>
      <c r="H22" s="109">
        <v>102.77957161219551</v>
      </c>
      <c r="I22" s="109">
        <v>91.589444008731675</v>
      </c>
      <c r="J22" s="109">
        <v>93.830807930901997</v>
      </c>
      <c r="K22" s="109">
        <v>96.342648121082163</v>
      </c>
      <c r="L22" s="109">
        <v>101.88109705166127</v>
      </c>
      <c r="M22" s="109">
        <v>97.582952158609984</v>
      </c>
      <c r="N22" s="109">
        <v>102.15691609071442</v>
      </c>
      <c r="O22" s="109">
        <v>101.15152776747152</v>
      </c>
      <c r="P22" s="109">
        <v>119.88548842896172</v>
      </c>
      <c r="Q22" s="109">
        <v>105.55654587344303</v>
      </c>
      <c r="R22" s="109">
        <v>97.354219472724054</v>
      </c>
      <c r="S22" s="109">
        <v>100.75721585532139</v>
      </c>
      <c r="T22" s="109">
        <v>102.57800255805154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2.0343982397629219</v>
      </c>
      <c r="AC22" s="109">
        <f t="shared" si="6"/>
        <v>4.1806942238717681</v>
      </c>
      <c r="AD22" s="109">
        <f t="shared" si="7"/>
        <v>6.4404930922183752</v>
      </c>
      <c r="AE22" s="109">
        <f t="shared" si="8"/>
        <v>0.1979587220229746</v>
      </c>
      <c r="AF22" s="109">
        <f t="shared" si="9"/>
        <v>0.65878572762383669</v>
      </c>
      <c r="AG22" s="109">
        <f t="shared" si="10"/>
        <v>4.0522678691285137</v>
      </c>
      <c r="AH22" s="109">
        <f t="shared" si="11"/>
        <v>5.6615903951947786</v>
      </c>
      <c r="AI22" s="109">
        <f t="shared" si="12"/>
        <v>1.9343928137677295</v>
      </c>
      <c r="AJ22" s="109">
        <f t="shared" si="13"/>
        <v>2.8146077245987158</v>
      </c>
      <c r="AK22" s="109">
        <f t="shared" si="14"/>
        <v>1.0368443925324584</v>
      </c>
      <c r="AL22" s="109">
        <f t="shared" si="15"/>
        <v>12.870468575036199</v>
      </c>
      <c r="AM22" s="109">
        <f t="shared" si="16"/>
        <v>4.3504860284480031</v>
      </c>
      <c r="AN22" s="109">
        <f t="shared" si="17"/>
        <v>2.6757668865795381</v>
      </c>
      <c r="AO22" s="109">
        <f t="shared" si="18"/>
        <v>3.8095558819717183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102.1881275720265</v>
      </c>
      <c r="H23" s="109">
        <v>105.87777635296085</v>
      </c>
      <c r="I23" s="109">
        <v>102.02652223999597</v>
      </c>
      <c r="J23" s="109">
        <v>98.701065481369</v>
      </c>
      <c r="K23" s="109">
        <v>112.08852331020084</v>
      </c>
      <c r="L23" s="109">
        <v>103.32966805119634</v>
      </c>
      <c r="M23" s="109">
        <v>103.74988862102323</v>
      </c>
      <c r="N23" s="109">
        <v>112.5871685332681</v>
      </c>
      <c r="O23" s="109">
        <v>102.66008726168312</v>
      </c>
      <c r="P23" s="109">
        <v>118.79335091170081</v>
      </c>
      <c r="Q23" s="109">
        <v>106.60581631111936</v>
      </c>
      <c r="R23" s="109">
        <v>104.63034608349763</v>
      </c>
      <c r="S23" s="109">
        <v>99.9203429270828</v>
      </c>
      <c r="T23" s="109">
        <v>106.76518655747371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1.7607626307577533</v>
      </c>
      <c r="AC23" s="109">
        <f t="shared" si="6"/>
        <v>3.8419197385244388</v>
      </c>
      <c r="AD23" s="109">
        <f t="shared" si="7"/>
        <v>-0.53884476158644645</v>
      </c>
      <c r="AE23" s="109">
        <f t="shared" si="8"/>
        <v>6.9508183451990107</v>
      </c>
      <c r="AF23" s="109">
        <f t="shared" si="9"/>
        <v>10.881643932160131</v>
      </c>
      <c r="AG23" s="109">
        <f t="shared" si="10"/>
        <v>4.2749928576148193</v>
      </c>
      <c r="AH23" s="109">
        <f t="shared" si="11"/>
        <v>7.1509738104816023</v>
      </c>
      <c r="AI23" s="109">
        <f t="shared" si="12"/>
        <v>6.6345802076509273</v>
      </c>
      <c r="AJ23" s="109">
        <f t="shared" si="13"/>
        <v>2.2759444436873935</v>
      </c>
      <c r="AK23" s="109">
        <f t="shared" si="14"/>
        <v>1.4309137092445923</v>
      </c>
      <c r="AL23" s="109">
        <f t="shared" si="15"/>
        <v>11.778090986434847</v>
      </c>
      <c r="AM23" s="109">
        <f t="shared" si="16"/>
        <v>9.2790980173329274</v>
      </c>
      <c r="AN23" s="109">
        <f t="shared" si="17"/>
        <v>1.9241867029760016</v>
      </c>
      <c r="AO23" s="109">
        <f t="shared" si="18"/>
        <v>4.9682635926997278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103.54689281811955</v>
      </c>
      <c r="H24" s="109">
        <v>106.7780257499243</v>
      </c>
      <c r="I24" s="109">
        <v>101.61396852689685</v>
      </c>
      <c r="J24" s="109">
        <v>104.26838337831661</v>
      </c>
      <c r="K24" s="109">
        <v>97.86976294790982</v>
      </c>
      <c r="L24" s="109">
        <v>103.68209368410669</v>
      </c>
      <c r="M24" s="109">
        <v>105.83925353836288</v>
      </c>
      <c r="N24" s="109">
        <v>105.72305817338656</v>
      </c>
      <c r="O24" s="109">
        <v>103.79059432325298</v>
      </c>
      <c r="P24" s="109">
        <v>105.19926775699084</v>
      </c>
      <c r="Q24" s="109">
        <v>108.06843822154286</v>
      </c>
      <c r="R24" s="109">
        <v>102.13657082533059</v>
      </c>
      <c r="S24" s="109">
        <v>100.48181624686393</v>
      </c>
      <c r="T24" s="109">
        <v>104.79060210851164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2.0309074720227471</v>
      </c>
      <c r="AC24" s="109">
        <f t="shared" si="6"/>
        <v>3.6369187950796373</v>
      </c>
      <c r="AD24" s="109">
        <f t="shared" si="7"/>
        <v>10.025800204864225</v>
      </c>
      <c r="AE24" s="109">
        <f t="shared" si="8"/>
        <v>1.3126623019944219</v>
      </c>
      <c r="AF24" s="109">
        <f t="shared" si="9"/>
        <v>1.6119471604560118</v>
      </c>
      <c r="AG24" s="109">
        <f t="shared" si="10"/>
        <v>4.0835378100136239</v>
      </c>
      <c r="AH24" s="109">
        <f t="shared" si="11"/>
        <v>3.7058365756899718</v>
      </c>
      <c r="AI24" s="109">
        <f t="shared" si="12"/>
        <v>2.1828667410825062</v>
      </c>
      <c r="AJ24" s="109">
        <f t="shared" si="13"/>
        <v>4.4464911755909782</v>
      </c>
      <c r="AK24" s="109">
        <f t="shared" si="14"/>
        <v>3.4848823605091184</v>
      </c>
      <c r="AL24" s="109">
        <f t="shared" si="15"/>
        <v>12.107201608159386</v>
      </c>
      <c r="AM24" s="109">
        <f t="shared" si="16"/>
        <v>4.9812809873486685E-2</v>
      </c>
      <c r="AN24" s="109">
        <f t="shared" si="17"/>
        <v>1.4514705500038758</v>
      </c>
      <c r="AO24" s="109">
        <f t="shared" si="18"/>
        <v>3.5557331302555042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101.84522906420983</v>
      </c>
      <c r="H25" s="109">
        <v>105.83634004250931</v>
      </c>
      <c r="I25" s="109">
        <v>106.05029037053521</v>
      </c>
      <c r="J25" s="109">
        <v>99.590452867103238</v>
      </c>
      <c r="K25" s="109">
        <v>102.54456937100117</v>
      </c>
      <c r="L25" s="109">
        <v>104.03388650226997</v>
      </c>
      <c r="M25" s="109">
        <v>102.85695529201425</v>
      </c>
      <c r="N25" s="109">
        <v>106.84383661484767</v>
      </c>
      <c r="O25" s="109">
        <v>104.13796251974314</v>
      </c>
      <c r="P25" s="109">
        <v>98.734557085094764</v>
      </c>
      <c r="Q25" s="109">
        <v>108.34226600211444</v>
      </c>
      <c r="R25" s="109">
        <v>113.11272675913538</v>
      </c>
      <c r="S25" s="109">
        <v>100.16549165417663</v>
      </c>
      <c r="T25" s="109">
        <v>104.39577372136938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2.4251104329496798</v>
      </c>
      <c r="AC25" s="109">
        <f t="shared" si="6"/>
        <v>5.4681695128864476</v>
      </c>
      <c r="AD25" s="109">
        <f t="shared" si="7"/>
        <v>5.7864150873968327</v>
      </c>
      <c r="AE25" s="109">
        <f t="shared" si="8"/>
        <v>4.0169656456571943</v>
      </c>
      <c r="AF25" s="109">
        <f t="shared" si="9"/>
        <v>10.788385434573769</v>
      </c>
      <c r="AG25" s="109">
        <f t="shared" si="10"/>
        <v>4.5144471827367454</v>
      </c>
      <c r="AH25" s="109">
        <f t="shared" si="11"/>
        <v>3.4173118003147636</v>
      </c>
      <c r="AI25" s="109">
        <f t="shared" si="12"/>
        <v>8.9103485907806572</v>
      </c>
      <c r="AJ25" s="109">
        <f t="shared" si="13"/>
        <v>4.3891041672766846</v>
      </c>
      <c r="AK25" s="109">
        <f t="shared" si="14"/>
        <v>3.8427459152840413</v>
      </c>
      <c r="AL25" s="109">
        <f t="shared" si="15"/>
        <v>4.8760282410992914</v>
      </c>
      <c r="AM25" s="109">
        <f t="shared" si="16"/>
        <v>12.509932609349207</v>
      </c>
      <c r="AN25" s="109">
        <f t="shared" si="17"/>
        <v>1.4224898374029209</v>
      </c>
      <c r="AO25" s="109">
        <f t="shared" si="18"/>
        <v>4.91414923028006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100.16489940908629</v>
      </c>
      <c r="H26" s="109">
        <v>100.33110983349872</v>
      </c>
      <c r="I26" s="109">
        <v>103.92410416214551</v>
      </c>
      <c r="J26" s="109">
        <v>100.10104523355739</v>
      </c>
      <c r="K26" s="109">
        <v>104.79843347323596</v>
      </c>
      <c r="L26" s="109">
        <v>103.68592484791107</v>
      </c>
      <c r="M26" s="109">
        <v>98.968175760103975</v>
      </c>
      <c r="N26" s="109">
        <v>100.11366366545917</v>
      </c>
      <c r="O26" s="109">
        <v>104.30060955827921</v>
      </c>
      <c r="P26" s="109">
        <v>99.272661568919546</v>
      </c>
      <c r="Q26" s="109">
        <v>104.0721787251035</v>
      </c>
      <c r="R26" s="109">
        <v>104.3576489968368</v>
      </c>
      <c r="S26" s="109">
        <v>100.31115494284623</v>
      </c>
      <c r="T26" s="109">
        <v>101.05595862471232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2.9205618664114468</v>
      </c>
      <c r="AC26" s="109">
        <f t="shared" si="6"/>
        <v>4.6132321747429188</v>
      </c>
      <c r="AD26" s="109">
        <f t="shared" si="7"/>
        <v>3.419003456336128</v>
      </c>
      <c r="AE26" s="109">
        <f t="shared" si="8"/>
        <v>-0.80172046522058338</v>
      </c>
      <c r="AF26" s="109">
        <f t="shared" si="9"/>
        <v>-1.4230149551552529</v>
      </c>
      <c r="AG26" s="109">
        <f t="shared" si="10"/>
        <v>4.3783324246683435</v>
      </c>
      <c r="AH26" s="109">
        <f t="shared" si="11"/>
        <v>3.0738120347912741</v>
      </c>
      <c r="AI26" s="109">
        <f t="shared" si="12"/>
        <v>9.1273096725924603</v>
      </c>
      <c r="AJ26" s="109">
        <f t="shared" si="13"/>
        <v>4.0467279208916693</v>
      </c>
      <c r="AK26" s="109">
        <f t="shared" si="14"/>
        <v>3.7460747904619893</v>
      </c>
      <c r="AL26" s="109">
        <f t="shared" si="15"/>
        <v>5.4590427914746016</v>
      </c>
      <c r="AM26" s="109">
        <f t="shared" si="16"/>
        <v>8.76329163187701</v>
      </c>
      <c r="AN26" s="109">
        <f t="shared" si="17"/>
        <v>3.0471937286385753</v>
      </c>
      <c r="AO26" s="109">
        <f t="shared" si="18"/>
        <v>4.4792233378755384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101.62582191529339</v>
      </c>
      <c r="H27" s="109">
        <v>102.20122145424975</v>
      </c>
      <c r="I27" s="109">
        <v>107.08717040998164</v>
      </c>
      <c r="J27" s="109">
        <v>103.47877675550062</v>
      </c>
      <c r="K27" s="109">
        <v>102.3201838810258</v>
      </c>
      <c r="L27" s="109">
        <v>104.3127746452484</v>
      </c>
      <c r="M27" s="109">
        <v>104.82897681195018</v>
      </c>
      <c r="N27" s="109">
        <v>102.31270419040943</v>
      </c>
      <c r="O27" s="109">
        <v>103.99639305331488</v>
      </c>
      <c r="P27" s="109">
        <v>107.94682310622295</v>
      </c>
      <c r="Q27" s="109">
        <v>115.61957900136419</v>
      </c>
      <c r="R27" s="109">
        <v>102.94313044104464</v>
      </c>
      <c r="S27" s="109">
        <v>102.29661049948415</v>
      </c>
      <c r="T27" s="109">
        <v>103.78230104029575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3.5153260980287797</v>
      </c>
      <c r="AC27" s="109">
        <f t="shared" si="6"/>
        <v>6.3249846129543812</v>
      </c>
      <c r="AD27" s="109">
        <f t="shared" si="7"/>
        <v>4.7455721538940594</v>
      </c>
      <c r="AE27" s="109">
        <f t="shared" si="8"/>
        <v>4.0303932435410417</v>
      </c>
      <c r="AF27" s="109">
        <f t="shared" si="9"/>
        <v>3.6641244491090674</v>
      </c>
      <c r="AG27" s="109">
        <f t="shared" si="10"/>
        <v>4.260715525511543</v>
      </c>
      <c r="AH27" s="109">
        <f t="shared" si="11"/>
        <v>4.4337971711331079</v>
      </c>
      <c r="AI27" s="109">
        <f t="shared" si="12"/>
        <v>8.5688463237920018</v>
      </c>
      <c r="AJ27" s="109">
        <f t="shared" si="13"/>
        <v>3.7993761927266121</v>
      </c>
      <c r="AK27" s="109">
        <f t="shared" si="14"/>
        <v>2.7608986539663363</v>
      </c>
      <c r="AL27" s="109">
        <f t="shared" si="15"/>
        <v>9.630796155801292</v>
      </c>
      <c r="AM27" s="109">
        <f t="shared" si="16"/>
        <v>-0.34716481526793075</v>
      </c>
      <c r="AN27" s="109">
        <f t="shared" si="17"/>
        <v>4.5784915297793845</v>
      </c>
      <c r="AO27" s="109">
        <f t="shared" si="18"/>
        <v>5.2066927691252261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97.223749425366492</v>
      </c>
      <c r="E28" s="109">
        <v>95.200743265254388</v>
      </c>
      <c r="F28" s="109">
        <v>111.02117314161801</v>
      </c>
      <c r="G28" s="109">
        <v>103.15582321276743</v>
      </c>
      <c r="H28" s="109">
        <v>102.31370210177487</v>
      </c>
      <c r="I28" s="109">
        <v>107.67642106593912</v>
      </c>
      <c r="J28" s="109">
        <v>96.929951584519372</v>
      </c>
      <c r="K28" s="109">
        <v>101.22969779351413</v>
      </c>
      <c r="L28" s="109">
        <v>104.31364590377808</v>
      </c>
      <c r="M28" s="109">
        <v>101.51727999315968</v>
      </c>
      <c r="N28" s="109">
        <v>96.490334654521945</v>
      </c>
      <c r="O28" s="109">
        <v>104.1715880516096</v>
      </c>
      <c r="P28" s="109">
        <v>108.79756359851791</v>
      </c>
      <c r="Q28" s="109">
        <v>109.88276874126831</v>
      </c>
      <c r="R28" s="109">
        <v>102.88913393293257</v>
      </c>
      <c r="S28" s="109">
        <v>102.68004364459708</v>
      </c>
      <c r="T28" s="109">
        <v>102.19656952624477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2.6291155378688842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3.5525090833078394</v>
      </c>
      <c r="AC28" s="109">
        <f t="shared" si="6"/>
        <v>6.6409609368075877</v>
      </c>
      <c r="AD28" s="109">
        <f t="shared" si="7"/>
        <v>6.1188596575265137</v>
      </c>
      <c r="AE28" s="109">
        <f t="shared" si="8"/>
        <v>-1.6933634702460978</v>
      </c>
      <c r="AF28" s="109">
        <f t="shared" si="9"/>
        <v>6.8157900823941731</v>
      </c>
      <c r="AG28" s="109">
        <f t="shared" si="10"/>
        <v>4.004076617532391</v>
      </c>
      <c r="AH28" s="109">
        <f t="shared" si="11"/>
        <v>3.1932515794524505</v>
      </c>
      <c r="AI28" s="109">
        <f t="shared" si="12"/>
        <v>7.4169567520563362</v>
      </c>
      <c r="AJ28" s="109">
        <f t="shared" si="13"/>
        <v>3.9102886318201513</v>
      </c>
      <c r="AK28" s="109">
        <f t="shared" si="14"/>
        <v>2.3437984502224367</v>
      </c>
      <c r="AL28" s="109">
        <f t="shared" si="15"/>
        <v>8.4731909664782279E-2</v>
      </c>
      <c r="AM28" s="109">
        <f t="shared" si="16"/>
        <v>-0.50644349261352772</v>
      </c>
      <c r="AN28" s="109">
        <f t="shared" si="17"/>
        <v>3.83923471255099</v>
      </c>
      <c r="AO28" s="109">
        <f t="shared" si="18"/>
        <v>3.5761180153801746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103.84122330281819</v>
      </c>
      <c r="H29" s="109">
        <v>102.76732450227024</v>
      </c>
      <c r="I29" s="109">
        <v>100.12822230274455</v>
      </c>
      <c r="J29" s="109">
        <v>97.671901324091564</v>
      </c>
      <c r="K29" s="109">
        <v>104.33031400234974</v>
      </c>
      <c r="L29" s="109">
        <v>104.41056279495172</v>
      </c>
      <c r="M29" s="109">
        <v>98.756371271979674</v>
      </c>
      <c r="N29" s="109">
        <v>101.86773796564748</v>
      </c>
      <c r="O29" s="109">
        <v>104.75490515579745</v>
      </c>
      <c r="P29" s="109">
        <v>102.01131028774087</v>
      </c>
      <c r="Q29" s="109">
        <v>109.69703208582007</v>
      </c>
      <c r="R29" s="109">
        <v>103.25611220660321</v>
      </c>
      <c r="S29" s="109">
        <v>102.34259141246854</v>
      </c>
      <c r="T29" s="109">
        <v>101.76515477305129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3.4360191128984354</v>
      </c>
      <c r="AC29" s="109">
        <f t="shared" si="6"/>
        <v>5.6936698059177218</v>
      </c>
      <c r="AD29" s="109">
        <f t="shared" si="7"/>
        <v>4.2202490601904543</v>
      </c>
      <c r="AE29" s="109">
        <f t="shared" si="8"/>
        <v>1.9949943452572114</v>
      </c>
      <c r="AF29" s="109">
        <f t="shared" si="9"/>
        <v>0.75927951939263494</v>
      </c>
      <c r="AG29" s="109">
        <f t="shared" si="10"/>
        <v>3.9478015248813421</v>
      </c>
      <c r="AH29" s="109">
        <f t="shared" si="11"/>
        <v>4.1115675394772353</v>
      </c>
      <c r="AI29" s="109">
        <f t="shared" si="12"/>
        <v>9.3452357400114323</v>
      </c>
      <c r="AJ29" s="109">
        <f t="shared" si="13"/>
        <v>3.1256508351555965</v>
      </c>
      <c r="AK29" s="109">
        <f t="shared" si="14"/>
        <v>2.6815052683807181</v>
      </c>
      <c r="AL29" s="109">
        <f t="shared" si="15"/>
        <v>10.414555190395575</v>
      </c>
      <c r="AM29" s="109">
        <f t="shared" si="16"/>
        <v>-2.2481506105283131</v>
      </c>
      <c r="AN29" s="109">
        <f t="shared" si="17"/>
        <v>1.6564928416745062</v>
      </c>
      <c r="AO29" s="109">
        <f t="shared" si="18"/>
        <v>4.1402373606441785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105.52063322386739</v>
      </c>
      <c r="H30" s="109">
        <v>106.4387086575596</v>
      </c>
      <c r="I30" s="109">
        <v>106.97537151964387</v>
      </c>
      <c r="J30" s="109">
        <v>99.602317249515266</v>
      </c>
      <c r="K30" s="109">
        <v>104.96742825219653</v>
      </c>
      <c r="L30" s="109">
        <v>105.34028813599397</v>
      </c>
      <c r="M30" s="109">
        <v>109.19040283161965</v>
      </c>
      <c r="N30" s="109">
        <v>104.38544664584754</v>
      </c>
      <c r="O30" s="109">
        <v>105.30101421204516</v>
      </c>
      <c r="P30" s="109">
        <v>88.401254821028289</v>
      </c>
      <c r="Q30" s="109">
        <v>115.74853396750474</v>
      </c>
      <c r="R30" s="109">
        <v>104.37182686004022</v>
      </c>
      <c r="S30" s="109">
        <v>105.71907518682329</v>
      </c>
      <c r="T30" s="109">
        <v>103.89383677046945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4.3702413189345322</v>
      </c>
      <c r="AC30" s="109">
        <f t="shared" si="6"/>
        <v>6.295245543004313</v>
      </c>
      <c r="AD30" s="109">
        <f t="shared" si="7"/>
        <v>3.6738711763225353</v>
      </c>
      <c r="AE30" s="109">
        <f t="shared" si="8"/>
        <v>-7.4080910955895831</v>
      </c>
      <c r="AF30" s="109">
        <f t="shared" si="9"/>
        <v>13.119046653871806</v>
      </c>
      <c r="AG30" s="109">
        <f t="shared" si="10"/>
        <v>3.9220532717747574</v>
      </c>
      <c r="AH30" s="109">
        <f t="shared" si="11"/>
        <v>3.25399272064206</v>
      </c>
      <c r="AI30" s="109">
        <f t="shared" si="12"/>
        <v>7.5352388162313702</v>
      </c>
      <c r="AJ30" s="109">
        <f t="shared" si="13"/>
        <v>3.8914758060135881</v>
      </c>
      <c r="AK30" s="109">
        <f t="shared" si="14"/>
        <v>3.4374879793167565</v>
      </c>
      <c r="AL30" s="109">
        <f t="shared" si="15"/>
        <v>16.3386434345216</v>
      </c>
      <c r="AM30" s="109">
        <f t="shared" si="16"/>
        <v>-2.1040315274360779</v>
      </c>
      <c r="AN30" s="109">
        <f t="shared" si="17"/>
        <v>2.3510464158738102</v>
      </c>
      <c r="AO30" s="109">
        <f t="shared" si="18"/>
        <v>4.4242384094133058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108.88432968702131</v>
      </c>
      <c r="H31" s="109">
        <v>108.15535546369773</v>
      </c>
      <c r="I31" s="109">
        <v>108.0605707698713</v>
      </c>
      <c r="J31" s="109">
        <v>100.04347904514732</v>
      </c>
      <c r="K31" s="109">
        <v>108.21403098412256</v>
      </c>
      <c r="L31" s="109">
        <v>105.95312857301877</v>
      </c>
      <c r="M31" s="109">
        <v>112.2116723601484</v>
      </c>
      <c r="N31" s="109">
        <v>111.88275933519999</v>
      </c>
      <c r="O31" s="109">
        <v>105.4908696905391</v>
      </c>
      <c r="P31" s="109">
        <v>85.974765589163454</v>
      </c>
      <c r="Q31" s="109">
        <v>112.6767486641458</v>
      </c>
      <c r="R31" s="109">
        <v>105.17958576680246</v>
      </c>
      <c r="S31" s="109">
        <v>111.46562731805214</v>
      </c>
      <c r="T31" s="109">
        <v>107.09781188825477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6.1295795061907512</v>
      </c>
      <c r="AC31" s="109">
        <f t="shared" si="6"/>
        <v>4.5027637923909367</v>
      </c>
      <c r="AD31" s="109">
        <f t="shared" si="7"/>
        <v>4.0264596013243334</v>
      </c>
      <c r="AE31" s="109">
        <f t="shared" si="8"/>
        <v>-1.3446947505821925</v>
      </c>
      <c r="AF31" s="109">
        <f t="shared" si="9"/>
        <v>0.84372407053250242</v>
      </c>
      <c r="AG31" s="109">
        <f t="shared" si="10"/>
        <v>4.0996563840899967</v>
      </c>
      <c r="AH31" s="109">
        <f t="shared" si="11"/>
        <v>4.2616673434382051</v>
      </c>
      <c r="AI31" s="109">
        <f t="shared" si="12"/>
        <v>4.5723000973586494</v>
      </c>
      <c r="AJ31" s="109">
        <f t="shared" si="13"/>
        <v>3.9367925454131267</v>
      </c>
      <c r="AK31" s="109">
        <f t="shared" si="14"/>
        <v>4.0368442549595613</v>
      </c>
      <c r="AL31" s="109">
        <f t="shared" si="15"/>
        <v>8.0220455052216266</v>
      </c>
      <c r="AM31" s="109">
        <f t="shared" si="16"/>
        <v>4.0626184140414097</v>
      </c>
      <c r="AN31" s="109">
        <f t="shared" si="17"/>
        <v>6.9015489571163045</v>
      </c>
      <c r="AO31" s="109">
        <f t="shared" si="18"/>
        <v>4.8279717157965365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110.39677784863312</v>
      </c>
      <c r="H32" s="111">
        <v>115.02677461506987</v>
      </c>
      <c r="I32" s="111">
        <v>133.88301103811821</v>
      </c>
      <c r="J32" s="111">
        <v>121.95819298939828</v>
      </c>
      <c r="K32" s="111">
        <v>106.56115390673963</v>
      </c>
      <c r="L32" s="111">
        <v>107.23524727710966</v>
      </c>
      <c r="M32" s="111">
        <v>120.91094936250055</v>
      </c>
      <c r="N32" s="111">
        <v>120.85872638481402</v>
      </c>
      <c r="O32" s="111">
        <v>107.38398275206693</v>
      </c>
      <c r="P32" s="111">
        <v>95.857464258643134</v>
      </c>
      <c r="Q32" s="111">
        <v>114.38342406495799</v>
      </c>
      <c r="R32" s="111">
        <v>100.68051589706094</v>
      </c>
      <c r="S32" s="111">
        <v>114.55940114978384</v>
      </c>
      <c r="T32" s="111">
        <v>112.26375810182375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4.2867386698705729</v>
      </c>
      <c r="AA32" s="111">
        <f t="shared" si="4"/>
        <v>5.5745381230150883</v>
      </c>
      <c r="AB32" s="111">
        <f t="shared" si="5"/>
        <v>6.945265257451311</v>
      </c>
      <c r="AC32" s="111">
        <f t="shared" si="6"/>
        <v>5.9430045921735228</v>
      </c>
      <c r="AD32" s="111">
        <f t="shared" si="7"/>
        <v>10.238695882363885</v>
      </c>
      <c r="AE32" s="111">
        <f t="shared" si="8"/>
        <v>3.2191093522713885</v>
      </c>
      <c r="AF32" s="111">
        <f t="shared" si="9"/>
        <v>5.9480486971486215</v>
      </c>
      <c r="AG32" s="111">
        <f t="shared" si="10"/>
        <v>4.1666584892303007</v>
      </c>
      <c r="AH32" s="111">
        <f t="shared" si="11"/>
        <v>4.9365088425306567</v>
      </c>
      <c r="AI32" s="111">
        <f t="shared" si="12"/>
        <v>-1.4365746888354778</v>
      </c>
      <c r="AJ32" s="111">
        <f t="shared" si="13"/>
        <v>5.4034055947903568</v>
      </c>
      <c r="AK32" s="111">
        <f t="shared" si="14"/>
        <v>4.6204295821025596</v>
      </c>
      <c r="AL32" s="111">
        <f t="shared" si="15"/>
        <v>11.308035445011939</v>
      </c>
      <c r="AM32" s="111">
        <f t="shared" si="16"/>
        <v>4.1603356999551977</v>
      </c>
      <c r="AN32" s="111">
        <f t="shared" si="17"/>
        <v>9.6982625445210573</v>
      </c>
      <c r="AO32" s="111">
        <f t="shared" si="18"/>
        <v>5.6318472367086372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106.28948391311442</v>
      </c>
      <c r="H33" s="78">
        <v>104.20968803805965</v>
      </c>
      <c r="I33" s="78">
        <v>104.15075586698057</v>
      </c>
      <c r="J33" s="78">
        <v>97.389814307874005</v>
      </c>
      <c r="K33" s="78">
        <v>117.12279890240465</v>
      </c>
      <c r="L33" s="78">
        <v>106.18151139367741</v>
      </c>
      <c r="M33" s="78">
        <v>106.44878428515386</v>
      </c>
      <c r="N33" s="78">
        <v>112.58373361172505</v>
      </c>
      <c r="O33" s="78">
        <v>104.1532244602344</v>
      </c>
      <c r="P33" s="78">
        <v>103.01733264065776</v>
      </c>
      <c r="Q33" s="78">
        <v>112.51352201780331</v>
      </c>
      <c r="R33" s="78">
        <v>99.425414540144999</v>
      </c>
      <c r="S33" s="78">
        <v>110.69303750141984</v>
      </c>
      <c r="T33" s="78">
        <v>107.75441048862572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4.7355939429604632</v>
      </c>
      <c r="AC33" s="78">
        <f t="shared" si="6"/>
        <v>2.6744395018045992</v>
      </c>
      <c r="AD33" s="78">
        <f t="shared" si="7"/>
        <v>11.082393781847614</v>
      </c>
      <c r="AE33" s="78">
        <f t="shared" si="8"/>
        <v>-2.2255928228377115</v>
      </c>
      <c r="AF33" s="78">
        <f t="shared" si="9"/>
        <v>2.7090604060167465</v>
      </c>
      <c r="AG33" s="78">
        <f t="shared" si="10"/>
        <v>4.4442284661915892</v>
      </c>
      <c r="AH33" s="78">
        <f t="shared" si="11"/>
        <v>7.4031152250437771</v>
      </c>
      <c r="AI33" s="78">
        <f t="shared" si="12"/>
        <v>11.237148527021731</v>
      </c>
      <c r="AJ33" s="78">
        <f t="shared" si="13"/>
        <v>5.9749352117918022</v>
      </c>
      <c r="AK33" s="78">
        <f t="shared" si="14"/>
        <v>1.3279201282588389</v>
      </c>
      <c r="AL33" s="78">
        <f t="shared" si="15"/>
        <v>12.14019729162672</v>
      </c>
      <c r="AM33" s="78">
        <f t="shared" si="16"/>
        <v>2.1059128945436214</v>
      </c>
      <c r="AN33" s="78">
        <f t="shared" si="17"/>
        <v>7.3527447305894214</v>
      </c>
      <c r="AO33" s="78">
        <f t="shared" si="18"/>
        <v>4.8778435621246103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103.43099932031079</v>
      </c>
      <c r="H34" s="70">
        <v>104.60256617816189</v>
      </c>
      <c r="I34" s="70">
        <v>99.591404549526956</v>
      </c>
      <c r="J34" s="70">
        <v>98.469863281973574</v>
      </c>
      <c r="K34" s="70">
        <v>107.87956123783059</v>
      </c>
      <c r="L34" s="70">
        <v>106.24329170523133</v>
      </c>
      <c r="M34" s="70">
        <v>102.62272299111561</v>
      </c>
      <c r="N34" s="70">
        <v>111.91248766531757</v>
      </c>
      <c r="O34" s="70">
        <v>107.23236834277978</v>
      </c>
      <c r="P34" s="70">
        <v>119.85483828746801</v>
      </c>
      <c r="Q34" s="70">
        <v>111.57012792607026</v>
      </c>
      <c r="R34" s="70">
        <v>103.7823864365449</v>
      </c>
      <c r="S34" s="70">
        <v>107.97979770628518</v>
      </c>
      <c r="T34" s="70">
        <v>107.15545046201676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3.3142631289801727</v>
      </c>
      <c r="AC34" s="70">
        <f t="shared" si="6"/>
        <v>1.7736934853599564</v>
      </c>
      <c r="AD34" s="70">
        <f t="shared" si="7"/>
        <v>8.7367716087810408</v>
      </c>
      <c r="AE34" s="70">
        <f t="shared" si="8"/>
        <v>4.9440641654581441</v>
      </c>
      <c r="AF34" s="70">
        <f t="shared" si="9"/>
        <v>11.974876486941668</v>
      </c>
      <c r="AG34" s="70">
        <f t="shared" si="10"/>
        <v>4.2816526125136818</v>
      </c>
      <c r="AH34" s="70">
        <f t="shared" si="11"/>
        <v>5.1646017270660707</v>
      </c>
      <c r="AI34" s="70">
        <f t="shared" si="12"/>
        <v>9.5495948271777138</v>
      </c>
      <c r="AJ34" s="70">
        <f t="shared" si="13"/>
        <v>6.0116151574961521</v>
      </c>
      <c r="AK34" s="70">
        <f t="shared" si="14"/>
        <v>-2.5566181441433855E-2</v>
      </c>
      <c r="AL34" s="70">
        <f t="shared" si="15"/>
        <v>5.6970242848200172</v>
      </c>
      <c r="AM34" s="70">
        <f t="shared" si="16"/>
        <v>6.6028642606721633</v>
      </c>
      <c r="AN34" s="70">
        <f t="shared" si="17"/>
        <v>7.1683023291699328</v>
      </c>
      <c r="AO34" s="70">
        <f t="shared" si="18"/>
        <v>4.4624069389289645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105.72830095143969</v>
      </c>
      <c r="H35" s="70">
        <v>108.9690457263503</v>
      </c>
      <c r="I35" s="70">
        <v>109.71893598378047</v>
      </c>
      <c r="J35" s="70">
        <v>102.90111406728531</v>
      </c>
      <c r="K35" s="70">
        <v>117.05089435724089</v>
      </c>
      <c r="L35" s="70">
        <v>107.63267944862726</v>
      </c>
      <c r="M35" s="70">
        <v>111.46737462138927</v>
      </c>
      <c r="N35" s="70">
        <v>120.18667308347841</v>
      </c>
      <c r="O35" s="70">
        <v>107.63181395786211</v>
      </c>
      <c r="P35" s="70">
        <v>122.51381153018779</v>
      </c>
      <c r="Q35" s="70">
        <v>115.45408289417445</v>
      </c>
      <c r="R35" s="70">
        <v>108.57412435461111</v>
      </c>
      <c r="S35" s="70">
        <v>109.38174009016328</v>
      </c>
      <c r="T35" s="70">
        <v>111.74176077559588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3.4643685754178506</v>
      </c>
      <c r="AC35" s="70">
        <f t="shared" si="6"/>
        <v>2.9196583833459187</v>
      </c>
      <c r="AD35" s="70">
        <f t="shared" si="7"/>
        <v>7.5396216345488227</v>
      </c>
      <c r="AE35" s="70">
        <f t="shared" si="8"/>
        <v>4.2553224379417713</v>
      </c>
      <c r="AF35" s="70">
        <f t="shared" si="9"/>
        <v>4.4271892433687157</v>
      </c>
      <c r="AG35" s="70">
        <f t="shared" si="10"/>
        <v>4.1643522897014691</v>
      </c>
      <c r="AH35" s="70">
        <f t="shared" si="11"/>
        <v>7.4385487087667173</v>
      </c>
      <c r="AI35" s="70">
        <f t="shared" si="12"/>
        <v>6.7498851327491707</v>
      </c>
      <c r="AJ35" s="70">
        <f t="shared" si="13"/>
        <v>4.8429012957157624</v>
      </c>
      <c r="AK35" s="70">
        <f t="shared" si="14"/>
        <v>3.1318761445263021</v>
      </c>
      <c r="AL35" s="70">
        <f t="shared" si="15"/>
        <v>8.2999848312518338</v>
      </c>
      <c r="AM35" s="70">
        <f t="shared" si="16"/>
        <v>3.7692489977680737</v>
      </c>
      <c r="AN35" s="70">
        <f t="shared" si="17"/>
        <v>9.4689398433960008</v>
      </c>
      <c r="AO35" s="70">
        <f t="shared" si="18"/>
        <v>4.6612331028365475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107.64795920785765</v>
      </c>
      <c r="C36" s="70">
        <v>146.37037084817806</v>
      </c>
      <c r="D36" s="70">
        <v>108.02217885533945</v>
      </c>
      <c r="E36" s="70">
        <v>102.69082696733287</v>
      </c>
      <c r="F36" s="70">
        <v>102.53664546201304</v>
      </c>
      <c r="G36" s="70">
        <v>106.52158568241198</v>
      </c>
      <c r="H36" s="70">
        <v>108.41396783795803</v>
      </c>
      <c r="I36" s="70">
        <v>104.60064764538294</v>
      </c>
      <c r="J36" s="70">
        <v>99.007656480271564</v>
      </c>
      <c r="K36" s="70">
        <v>107.35146903491813</v>
      </c>
      <c r="L36" s="70">
        <v>107.47477768852819</v>
      </c>
      <c r="M36" s="70">
        <v>110.77264629195972</v>
      </c>
      <c r="N36" s="70">
        <v>112.64498181115394</v>
      </c>
      <c r="O36" s="70">
        <v>107.6261744371804</v>
      </c>
      <c r="P36" s="70">
        <v>106.84895395934547</v>
      </c>
      <c r="Q36" s="70">
        <v>110.58880134552115</v>
      </c>
      <c r="R36" s="70">
        <v>109.5303210237459</v>
      </c>
      <c r="S36" s="70">
        <v>109.35151758567352</v>
      </c>
      <c r="T36" s="70">
        <v>107.64919272424245</v>
      </c>
      <c r="U36" s="71"/>
      <c r="V36" s="69">
        <v>42095</v>
      </c>
      <c r="W36" s="70">
        <f t="shared" si="0"/>
        <v>1.0672174777796499</v>
      </c>
      <c r="X36" s="70">
        <f t="shared" si="1"/>
        <v>-6.3983227111149148</v>
      </c>
      <c r="Y36" s="70">
        <f t="shared" si="2"/>
        <v>2.3397865651945153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2.8727978052586138</v>
      </c>
      <c r="AC36" s="70">
        <f t="shared" si="6"/>
        <v>1.5320962122535633</v>
      </c>
      <c r="AD36" s="70">
        <f t="shared" si="7"/>
        <v>2.9392406986796544</v>
      </c>
      <c r="AE36" s="70">
        <f t="shared" si="8"/>
        <v>-5.0453711159571384</v>
      </c>
      <c r="AF36" s="70">
        <f t="shared" si="9"/>
        <v>9.6880852690476473</v>
      </c>
      <c r="AG36" s="70">
        <f t="shared" si="10"/>
        <v>3.6579932654300649</v>
      </c>
      <c r="AH36" s="70">
        <f t="shared" si="11"/>
        <v>4.6612127246425246</v>
      </c>
      <c r="AI36" s="70">
        <f t="shared" si="12"/>
        <v>6.5472222969708014</v>
      </c>
      <c r="AJ36" s="70">
        <f t="shared" si="13"/>
        <v>3.6954987481636437</v>
      </c>
      <c r="AK36" s="70">
        <f t="shared" si="14"/>
        <v>1.5681536930137128</v>
      </c>
      <c r="AL36" s="70">
        <f t="shared" si="15"/>
        <v>2.3321916791389867</v>
      </c>
      <c r="AM36" s="70">
        <f t="shared" si="16"/>
        <v>7.2390820826163917</v>
      </c>
      <c r="AN36" s="70">
        <f t="shared" si="17"/>
        <v>8.8271705967361243</v>
      </c>
      <c r="AO36" s="70">
        <f t="shared" si="18"/>
        <v>2.7279074251054709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104.8545553296666</v>
      </c>
      <c r="H37" s="70">
        <v>106.48941007298774</v>
      </c>
      <c r="I37" s="70">
        <v>112.99206333342076</v>
      </c>
      <c r="J37" s="70">
        <v>101.87021980464537</v>
      </c>
      <c r="K37" s="70">
        <v>106.52672025767039</v>
      </c>
      <c r="L37" s="70">
        <v>107.6971470839629</v>
      </c>
      <c r="M37" s="70">
        <v>108.34642642244637</v>
      </c>
      <c r="N37" s="70">
        <v>111.49486428406134</v>
      </c>
      <c r="O37" s="70">
        <v>107.90428645385548</v>
      </c>
      <c r="P37" s="70">
        <v>100.32149801124268</v>
      </c>
      <c r="Q37" s="70">
        <v>114.59152994097246</v>
      </c>
      <c r="R37" s="70">
        <v>107.25865651243606</v>
      </c>
      <c r="S37" s="70">
        <v>108.48751244220961</v>
      </c>
      <c r="T37" s="70">
        <v>106.66732997272491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2.9548033747947926</v>
      </c>
      <c r="AC37" s="70">
        <f t="shared" si="6"/>
        <v>0.61705651406325046</v>
      </c>
      <c r="AD37" s="70">
        <f t="shared" si="7"/>
        <v>6.5457368750536205</v>
      </c>
      <c r="AE37" s="70">
        <f t="shared" si="8"/>
        <v>2.2891420531889111</v>
      </c>
      <c r="AF37" s="70">
        <f t="shared" si="9"/>
        <v>3.8833366906657005</v>
      </c>
      <c r="AG37" s="70">
        <f t="shared" si="10"/>
        <v>3.5212186191015746</v>
      </c>
      <c r="AH37" s="70">
        <f t="shared" si="11"/>
        <v>5.3369955535309543</v>
      </c>
      <c r="AI37" s="70">
        <f t="shared" si="12"/>
        <v>4.3531080655403258</v>
      </c>
      <c r="AJ37" s="70">
        <f t="shared" si="13"/>
        <v>3.6166675849820678</v>
      </c>
      <c r="AK37" s="70">
        <f t="shared" si="14"/>
        <v>1.6072801387868765</v>
      </c>
      <c r="AL37" s="70">
        <f t="shared" si="15"/>
        <v>5.768075719162141</v>
      </c>
      <c r="AM37" s="70">
        <f t="shared" si="16"/>
        <v>-5.1754302229536933</v>
      </c>
      <c r="AN37" s="70">
        <f t="shared" si="17"/>
        <v>8.3082712924376239</v>
      </c>
      <c r="AO37" s="70">
        <f t="shared" si="18"/>
        <v>2.1759082483724654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105.54774199599623</v>
      </c>
      <c r="H38" s="70">
        <v>105.48794606691985</v>
      </c>
      <c r="I38" s="70">
        <v>108.23314650289753</v>
      </c>
      <c r="J38" s="70">
        <v>106.4799580332396</v>
      </c>
      <c r="K38" s="70">
        <v>118.89787580738634</v>
      </c>
      <c r="L38" s="70">
        <v>107.9404606866852</v>
      </c>
      <c r="M38" s="70">
        <v>106.54328969596845</v>
      </c>
      <c r="N38" s="70">
        <v>106.53683489563088</v>
      </c>
      <c r="O38" s="70">
        <v>108.30050901098225</v>
      </c>
      <c r="P38" s="70">
        <v>100.93886155470851</v>
      </c>
      <c r="Q38" s="70">
        <v>113.35746823061248</v>
      </c>
      <c r="R38" s="70">
        <v>110.1952425313182</v>
      </c>
      <c r="S38" s="70">
        <v>109.74115984297339</v>
      </c>
      <c r="T38" s="70">
        <v>105.62727098336646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5.3739809241216676</v>
      </c>
      <c r="AC38" s="70">
        <f t="shared" si="6"/>
        <v>5.1398177912902412</v>
      </c>
      <c r="AD38" s="70">
        <f t="shared" si="7"/>
        <v>4.1463358048570882</v>
      </c>
      <c r="AE38" s="70">
        <f t="shared" si="8"/>
        <v>6.3724737187297364</v>
      </c>
      <c r="AF38" s="70">
        <f t="shared" si="9"/>
        <v>13.453867454756534</v>
      </c>
      <c r="AG38" s="70">
        <f t="shared" si="10"/>
        <v>4.1032915943169428</v>
      </c>
      <c r="AH38" s="70">
        <f t="shared" si="11"/>
        <v>7.6540906990408217</v>
      </c>
      <c r="AI38" s="70">
        <f t="shared" si="12"/>
        <v>6.4158787072616121</v>
      </c>
      <c r="AJ38" s="70">
        <f t="shared" si="13"/>
        <v>3.8349722687555925</v>
      </c>
      <c r="AK38" s="70">
        <f t="shared" si="14"/>
        <v>1.678407689948159</v>
      </c>
      <c r="AL38" s="70">
        <f t="shared" si="15"/>
        <v>8.9219709044769502</v>
      </c>
      <c r="AM38" s="70">
        <f t="shared" si="16"/>
        <v>5.593833888168902</v>
      </c>
      <c r="AN38" s="70">
        <f t="shared" si="17"/>
        <v>9.4007539894242598</v>
      </c>
      <c r="AO38" s="70">
        <f t="shared" si="18"/>
        <v>4.5235455888657157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108.54476832506772</v>
      </c>
      <c r="E39" s="70">
        <v>97.165429311400928</v>
      </c>
      <c r="F39" s="70">
        <v>102.5864757992555</v>
      </c>
      <c r="G39" s="70">
        <v>108.29186380196005</v>
      </c>
      <c r="H39" s="70">
        <v>107.98509787426673</v>
      </c>
      <c r="I39" s="70">
        <v>115.69978068843764</v>
      </c>
      <c r="J39" s="70">
        <v>111.52321356338753</v>
      </c>
      <c r="K39" s="70">
        <v>108.97138157492003</v>
      </c>
      <c r="L39" s="70">
        <v>108.80335104843613</v>
      </c>
      <c r="M39" s="70">
        <v>113.70995643240676</v>
      </c>
      <c r="N39" s="70">
        <v>106.74095499629843</v>
      </c>
      <c r="O39" s="70">
        <v>108.63919091851238</v>
      </c>
      <c r="P39" s="70">
        <v>110.2709756674999</v>
      </c>
      <c r="Q39" s="70">
        <v>124.02536200458491</v>
      </c>
      <c r="R39" s="70">
        <v>114.21501793465572</v>
      </c>
      <c r="S39" s="70">
        <v>112.45560868026689</v>
      </c>
      <c r="T39" s="70">
        <v>108.70829079580488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4.7884711828899214</v>
      </c>
      <c r="Z39" s="70">
        <f t="shared" si="3"/>
        <v>-3.8479578885253147</v>
      </c>
      <c r="AA39" s="70">
        <f t="shared" si="4"/>
        <v>-3.6931171766648276</v>
      </c>
      <c r="AB39" s="70">
        <f t="shared" si="5"/>
        <v>6.5593977603673324</v>
      </c>
      <c r="AC39" s="70">
        <f t="shared" si="6"/>
        <v>5.659302636227423</v>
      </c>
      <c r="AD39" s="70">
        <f t="shared" si="7"/>
        <v>8.0426163521575518</v>
      </c>
      <c r="AE39" s="70">
        <f t="shared" si="8"/>
        <v>7.7739968137565825</v>
      </c>
      <c r="AF39" s="70">
        <f t="shared" si="9"/>
        <v>6.5003769946582679</v>
      </c>
      <c r="AG39" s="70">
        <f t="shared" si="10"/>
        <v>4.3049151155833698</v>
      </c>
      <c r="AH39" s="70">
        <f t="shared" si="11"/>
        <v>8.4718747530922798</v>
      </c>
      <c r="AI39" s="70">
        <f t="shared" si="12"/>
        <v>4.3281534203687784</v>
      </c>
      <c r="AJ39" s="70">
        <f t="shared" si="13"/>
        <v>4.4643835510884742</v>
      </c>
      <c r="AK39" s="70">
        <f t="shared" si="14"/>
        <v>2.153053229727675</v>
      </c>
      <c r="AL39" s="70">
        <f t="shared" si="15"/>
        <v>7.2702072398322315</v>
      </c>
      <c r="AM39" s="70">
        <f t="shared" si="16"/>
        <v>10.949625725697615</v>
      </c>
      <c r="AN39" s="70">
        <f t="shared" si="17"/>
        <v>9.9309235478862519</v>
      </c>
      <c r="AO39" s="70">
        <f t="shared" si="18"/>
        <v>4.7464641910343772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109.4786632383977</v>
      </c>
      <c r="H40" s="70">
        <v>107.41496302613767</v>
      </c>
      <c r="I40" s="70">
        <v>110.34980781003117</v>
      </c>
      <c r="J40" s="70">
        <v>109.82194638390278</v>
      </c>
      <c r="K40" s="70">
        <v>108.01317521057352</v>
      </c>
      <c r="L40" s="70">
        <v>108.81736345612491</v>
      </c>
      <c r="M40" s="70">
        <v>109.50178178250415</v>
      </c>
      <c r="N40" s="70">
        <v>103.73603567061804</v>
      </c>
      <c r="O40" s="70">
        <v>109.13104334589377</v>
      </c>
      <c r="P40" s="70">
        <v>111.53265388871252</v>
      </c>
      <c r="Q40" s="70">
        <v>118.52305467586501</v>
      </c>
      <c r="R40" s="70">
        <v>110.79460191372371</v>
      </c>
      <c r="S40" s="70">
        <v>112.32747425087533</v>
      </c>
      <c r="T40" s="70">
        <v>107.51963123947606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4.253963426094316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6.1294067835500528</v>
      </c>
      <c r="AC40" s="70">
        <f t="shared" si="6"/>
        <v>4.9859020048833855</v>
      </c>
      <c r="AD40" s="70">
        <f t="shared" si="7"/>
        <v>2.4827968069768076</v>
      </c>
      <c r="AE40" s="70">
        <f t="shared" si="8"/>
        <v>13.300321096459086</v>
      </c>
      <c r="AF40" s="70">
        <f t="shared" si="9"/>
        <v>6.7010744523767727</v>
      </c>
      <c r="AG40" s="70">
        <f t="shared" si="10"/>
        <v>4.3174768874449967</v>
      </c>
      <c r="AH40" s="70">
        <f t="shared" si="11"/>
        <v>7.8651652111664987</v>
      </c>
      <c r="AI40" s="70">
        <f t="shared" si="12"/>
        <v>7.5092505814586588</v>
      </c>
      <c r="AJ40" s="70">
        <f t="shared" si="13"/>
        <v>4.7608521546461446</v>
      </c>
      <c r="AK40" s="70">
        <f t="shared" si="14"/>
        <v>2.5139260473585381</v>
      </c>
      <c r="AL40" s="70">
        <f t="shared" si="15"/>
        <v>7.8631854963003889</v>
      </c>
      <c r="AM40" s="70">
        <f t="shared" si="16"/>
        <v>7.6834818980440218</v>
      </c>
      <c r="AN40" s="70">
        <f t="shared" si="17"/>
        <v>9.3956237880756817</v>
      </c>
      <c r="AO40" s="70">
        <f t="shared" si="18"/>
        <v>5.2086500925691865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109.53593113846301</v>
      </c>
      <c r="H41" s="70">
        <v>109.4150244223336</v>
      </c>
      <c r="I41" s="70">
        <v>104.55047338424869</v>
      </c>
      <c r="J41" s="70">
        <v>107.42598488629559</v>
      </c>
      <c r="K41" s="70">
        <v>117.11090825847822</v>
      </c>
      <c r="L41" s="70">
        <v>108.7508533899055</v>
      </c>
      <c r="M41" s="70">
        <v>103.08802927821932</v>
      </c>
      <c r="N41" s="70">
        <v>105.08672316223976</v>
      </c>
      <c r="O41" s="70">
        <v>109.40023886551774</v>
      </c>
      <c r="P41" s="70">
        <v>104.2927738050585</v>
      </c>
      <c r="Q41" s="70">
        <v>114.99436430185055</v>
      </c>
      <c r="R41" s="70">
        <v>105.3337757421711</v>
      </c>
      <c r="S41" s="70">
        <v>110.5716125614957</v>
      </c>
      <c r="T41" s="70">
        <v>106.65366168005605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5.4840531096577223</v>
      </c>
      <c r="AC41" s="70">
        <f t="shared" si="6"/>
        <v>6.4686902692659913</v>
      </c>
      <c r="AD41" s="70">
        <f t="shared" si="7"/>
        <v>4.4165880306285175</v>
      </c>
      <c r="AE41" s="70">
        <f t="shared" si="8"/>
        <v>9.9865810227635023</v>
      </c>
      <c r="AF41" s="70">
        <f t="shared" si="9"/>
        <v>12.250125362261088</v>
      </c>
      <c r="AG41" s="70">
        <f t="shared" si="10"/>
        <v>4.1569458862869482</v>
      </c>
      <c r="AH41" s="70">
        <f t="shared" si="11"/>
        <v>4.3862061256889007</v>
      </c>
      <c r="AI41" s="70">
        <f t="shared" si="12"/>
        <v>3.1599653245248476</v>
      </c>
      <c r="AJ41" s="70">
        <f t="shared" si="13"/>
        <v>4.4344784645754771</v>
      </c>
      <c r="AK41" s="70">
        <f t="shared" si="14"/>
        <v>2.2364809459680259</v>
      </c>
      <c r="AL41" s="70">
        <f t="shared" si="15"/>
        <v>4.8290570084760276</v>
      </c>
      <c r="AM41" s="70">
        <f t="shared" si="16"/>
        <v>2.0121458102264569</v>
      </c>
      <c r="AN41" s="70">
        <f t="shared" si="17"/>
        <v>8.0406613077266655</v>
      </c>
      <c r="AO41" s="70">
        <f t="shared" si="18"/>
        <v>4.8037139214367954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97.599852364820251</v>
      </c>
      <c r="C42" s="70">
        <v>153.07781070107643</v>
      </c>
      <c r="D42" s="70">
        <v>104.81405773830755</v>
      </c>
      <c r="E42" s="70">
        <v>115.81880113689809</v>
      </c>
      <c r="F42" s="70">
        <v>120.31826144194157</v>
      </c>
      <c r="G42" s="70">
        <v>110.27635423161649</v>
      </c>
      <c r="H42" s="70">
        <v>115.54573924869167</v>
      </c>
      <c r="I42" s="70">
        <v>115.24885233517699</v>
      </c>
      <c r="J42" s="70">
        <v>109.30272658721276</v>
      </c>
      <c r="K42" s="70">
        <v>111.78775888383255</v>
      </c>
      <c r="L42" s="70">
        <v>109.83960434036693</v>
      </c>
      <c r="M42" s="70">
        <v>107.86009322696833</v>
      </c>
      <c r="N42" s="70">
        <v>108.84891462567286</v>
      </c>
      <c r="O42" s="70">
        <v>108.57201585462757</v>
      </c>
      <c r="P42" s="70">
        <v>90.004366381936691</v>
      </c>
      <c r="Q42" s="70">
        <v>110.80405148006614</v>
      </c>
      <c r="R42" s="70">
        <v>108.3163277884554</v>
      </c>
      <c r="S42" s="70">
        <v>109.75005393902244</v>
      </c>
      <c r="T42" s="70">
        <v>108.46840275633103</v>
      </c>
      <c r="U42" s="71"/>
      <c r="V42" s="69">
        <v>42278</v>
      </c>
      <c r="W42" s="70">
        <f t="shared" si="0"/>
        <v>4.4955480719370371</v>
      </c>
      <c r="X42" s="70">
        <f t="shared" si="1"/>
        <v>1.9763037519054478</v>
      </c>
      <c r="Y42" s="70">
        <f t="shared" si="2"/>
        <v>4.9153199034341668</v>
      </c>
      <c r="Z42" s="70">
        <f t="shared" si="3"/>
        <v>1.5435448995113603</v>
      </c>
      <c r="AA42" s="70">
        <f t="shared" si="4"/>
        <v>6.6865449837366668</v>
      </c>
      <c r="AB42" s="70">
        <f t="shared" si="5"/>
        <v>4.5069109826697087</v>
      </c>
      <c r="AC42" s="70">
        <f t="shared" si="6"/>
        <v>8.5561265314028674</v>
      </c>
      <c r="AD42" s="70">
        <f t="shared" si="7"/>
        <v>7.7340052182140369</v>
      </c>
      <c r="AE42" s="70">
        <f t="shared" si="8"/>
        <v>9.7391402183915545</v>
      </c>
      <c r="AF42" s="70">
        <f t="shared" si="9"/>
        <v>6.4975685745576044</v>
      </c>
      <c r="AG42" s="70">
        <f t="shared" si="10"/>
        <v>4.2712207114569196</v>
      </c>
      <c r="AH42" s="70">
        <f t="shared" si="11"/>
        <v>-1.2183393138522973</v>
      </c>
      <c r="AI42" s="70">
        <f t="shared" si="12"/>
        <v>4.2759485380837674</v>
      </c>
      <c r="AJ42" s="70">
        <f t="shared" si="13"/>
        <v>3.1063344138315472</v>
      </c>
      <c r="AK42" s="70">
        <f t="shared" si="14"/>
        <v>1.8134488748535915</v>
      </c>
      <c r="AL42" s="70">
        <f t="shared" si="15"/>
        <v>-4.2717452376776777</v>
      </c>
      <c r="AM42" s="70">
        <f t="shared" si="16"/>
        <v>3.7792774612488671</v>
      </c>
      <c r="AN42" s="70">
        <f t="shared" si="17"/>
        <v>3.8129152615795476</v>
      </c>
      <c r="AO42" s="70">
        <f t="shared" si="18"/>
        <v>4.4031158421534542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111.4538249183951</v>
      </c>
      <c r="H43" s="70">
        <v>119.4693722226683</v>
      </c>
      <c r="I43" s="70">
        <v>114.7097635133413</v>
      </c>
      <c r="J43" s="70">
        <v>111.08622701712719</v>
      </c>
      <c r="K43" s="70">
        <v>120.67468967682886</v>
      </c>
      <c r="L43" s="70">
        <v>110.30470283870592</v>
      </c>
      <c r="M43" s="70">
        <v>108.92769752595075</v>
      </c>
      <c r="N43" s="70">
        <v>116.59064574955373</v>
      </c>
      <c r="O43" s="70">
        <v>108.54047301966193</v>
      </c>
      <c r="P43" s="70">
        <v>87.139082861691207</v>
      </c>
      <c r="Q43" s="70">
        <v>123.25499916999551</v>
      </c>
      <c r="R43" s="70">
        <v>106.13443705544863</v>
      </c>
      <c r="S43" s="70">
        <v>111.36579496544319</v>
      </c>
      <c r="T43" s="70">
        <v>111.44928267274528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2.3598393256032182</v>
      </c>
      <c r="AC43" s="70">
        <f t="shared" si="6"/>
        <v>10.460893693579607</v>
      </c>
      <c r="AD43" s="70">
        <f t="shared" si="7"/>
        <v>6.1532089790921987</v>
      </c>
      <c r="AE43" s="70">
        <f t="shared" si="8"/>
        <v>11.037948777247664</v>
      </c>
      <c r="AF43" s="70">
        <f t="shared" si="9"/>
        <v>11.514827217308408</v>
      </c>
      <c r="AG43" s="70">
        <f t="shared" si="10"/>
        <v>4.1070748210027688</v>
      </c>
      <c r="AH43" s="70">
        <f t="shared" si="11"/>
        <v>-2.9265893334675468</v>
      </c>
      <c r="AI43" s="70">
        <f t="shared" si="12"/>
        <v>4.2078747810008394</v>
      </c>
      <c r="AJ43" s="70">
        <f t="shared" si="13"/>
        <v>2.8908694544551139</v>
      </c>
      <c r="AK43" s="70">
        <f t="shared" si="14"/>
        <v>1.3542546636201536</v>
      </c>
      <c r="AL43" s="70">
        <f t="shared" si="15"/>
        <v>9.3881396395099728</v>
      </c>
      <c r="AM43" s="70">
        <f t="shared" si="16"/>
        <v>0.90782948200917701</v>
      </c>
      <c r="AN43" s="70">
        <f t="shared" si="17"/>
        <v>-8.9563352408276842E-2</v>
      </c>
      <c r="AO43" s="70">
        <f t="shared" si="18"/>
        <v>4.0630809423359864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127.32270628925491</v>
      </c>
      <c r="F44" s="76">
        <v>119.78577218196787</v>
      </c>
      <c r="G44" s="76">
        <v>110.97618680857522</v>
      </c>
      <c r="H44" s="76">
        <v>123.08132505235704</v>
      </c>
      <c r="I44" s="76">
        <v>133.83687407764367</v>
      </c>
      <c r="J44" s="76">
        <v>130.71191861556278</v>
      </c>
      <c r="K44" s="76">
        <v>123.612423476247</v>
      </c>
      <c r="L44" s="76">
        <v>111.09592454682959</v>
      </c>
      <c r="M44" s="76">
        <v>119.45135000576693</v>
      </c>
      <c r="N44" s="76">
        <v>123.7749455445685</v>
      </c>
      <c r="O44" s="76">
        <v>108.62805792942149</v>
      </c>
      <c r="P44" s="76">
        <v>97.001399832256368</v>
      </c>
      <c r="Q44" s="76">
        <v>120.73813706826404</v>
      </c>
      <c r="R44" s="76">
        <v>104.94951924158573</v>
      </c>
      <c r="S44" s="76">
        <v>113.21769735163144</v>
      </c>
      <c r="T44" s="76">
        <v>115.22136009163069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0.52484227459656552</v>
      </c>
      <c r="AC44" s="76">
        <f t="shared" si="6"/>
        <v>7.0023266011250342</v>
      </c>
      <c r="AD44" s="76">
        <f t="shared" si="7"/>
        <v>-3.4460653459163382E-2</v>
      </c>
      <c r="AE44" s="76">
        <f t="shared" si="8"/>
        <v>7.1776445777000504</v>
      </c>
      <c r="AF44" s="76">
        <f t="shared" si="9"/>
        <v>16.001393513841194</v>
      </c>
      <c r="AG44" s="76">
        <f t="shared" si="10"/>
        <v>3.600194309006838</v>
      </c>
      <c r="AH44" s="76">
        <f t="shared" si="11"/>
        <v>-1.2071688829087179</v>
      </c>
      <c r="AI44" s="76">
        <f t="shared" si="12"/>
        <v>2.4129156801381697</v>
      </c>
      <c r="AJ44" s="76">
        <f t="shared" si="13"/>
        <v>1.1585295548470498</v>
      </c>
      <c r="AK44" s="76">
        <f t="shared" si="14"/>
        <v>1.1933714108341746</v>
      </c>
      <c r="AL44" s="76">
        <f t="shared" si="15"/>
        <v>5.5556240384071884</v>
      </c>
      <c r="AM44" s="76">
        <f t="shared" si="16"/>
        <v>4.2401484601941775</v>
      </c>
      <c r="AN44" s="76">
        <f t="shared" si="17"/>
        <v>-1.1711861136548265</v>
      </c>
      <c r="AO44" s="76">
        <f t="shared" si="18"/>
        <v>2.634511831613878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128.09406461778627</v>
      </c>
      <c r="D45" s="107">
        <v>111.20129008575218</v>
      </c>
      <c r="E45" s="107">
        <v>111.54023694340842</v>
      </c>
      <c r="F45" s="107">
        <v>100.80276401837239</v>
      </c>
      <c r="G45" s="107">
        <v>107.09757002313226</v>
      </c>
      <c r="H45" s="107">
        <v>106.93158324713445</v>
      </c>
      <c r="I45" s="107">
        <v>109.4478403687209</v>
      </c>
      <c r="J45" s="107">
        <v>109.40200822335559</v>
      </c>
      <c r="K45" s="107">
        <v>125.95124704002318</v>
      </c>
      <c r="L45" s="107">
        <v>109.64537896832812</v>
      </c>
      <c r="M45" s="107">
        <v>103.72495065177326</v>
      </c>
      <c r="N45" s="107">
        <v>113.13538635076274</v>
      </c>
      <c r="O45" s="107">
        <v>106.72922758297001</v>
      </c>
      <c r="P45" s="107">
        <v>104.4990059767044</v>
      </c>
      <c r="Q45" s="107">
        <v>113.25018084446215</v>
      </c>
      <c r="R45" s="107">
        <v>104.68537053332457</v>
      </c>
      <c r="S45" s="107">
        <v>113.28610195974611</v>
      </c>
      <c r="T45" s="107">
        <v>109.73138241844222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-23.92636171123749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0.76026910684636562</v>
      </c>
      <c r="AC45" s="107">
        <f t="shared" si="6"/>
        <v>2.6119406557293416</v>
      </c>
      <c r="AD45" s="107">
        <f t="shared" si="7"/>
        <v>5.085977972647342</v>
      </c>
      <c r="AE45" s="107">
        <f t="shared" si="8"/>
        <v>12.33413781600197</v>
      </c>
      <c r="AF45" s="107">
        <f t="shared" si="9"/>
        <v>7.5377708015456761</v>
      </c>
      <c r="AG45" s="107">
        <f t="shared" si="10"/>
        <v>3.2622134768906363</v>
      </c>
      <c r="AH45" s="107">
        <f t="shared" si="11"/>
        <v>-2.5588207997604115</v>
      </c>
      <c r="AI45" s="107">
        <f t="shared" si="12"/>
        <v>0.48999328885308557</v>
      </c>
      <c r="AJ45" s="107">
        <f t="shared" si="13"/>
        <v>2.4732821629724242</v>
      </c>
      <c r="AK45" s="107">
        <f t="shared" si="14"/>
        <v>1.4382757717237524</v>
      </c>
      <c r="AL45" s="107">
        <f t="shared" si="15"/>
        <v>0.65472915028139766</v>
      </c>
      <c r="AM45" s="107">
        <f t="shared" si="16"/>
        <v>5.2903535957154872</v>
      </c>
      <c r="AN45" s="107">
        <f t="shared" si="17"/>
        <v>2.3425723214913035</v>
      </c>
      <c r="AO45" s="107">
        <f t="shared" si="18"/>
        <v>1.8347016338836397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102.54651067024706</v>
      </c>
      <c r="F46" s="109">
        <v>103.6822385739088</v>
      </c>
      <c r="G46" s="109">
        <v>105.59635838453383</v>
      </c>
      <c r="H46" s="109">
        <v>105.64809952485138</v>
      </c>
      <c r="I46" s="109">
        <v>101.24101476655447</v>
      </c>
      <c r="J46" s="109">
        <v>104.19909258393429</v>
      </c>
      <c r="K46" s="109">
        <v>113.42750597049597</v>
      </c>
      <c r="L46" s="109">
        <v>109.62310593936287</v>
      </c>
      <c r="M46" s="109">
        <v>101.45383267462094</v>
      </c>
      <c r="N46" s="109">
        <v>111.19143521908767</v>
      </c>
      <c r="O46" s="109">
        <v>109.52664691126375</v>
      </c>
      <c r="P46" s="109">
        <v>122.80429295458552</v>
      </c>
      <c r="Q46" s="109">
        <v>119.62143770373241</v>
      </c>
      <c r="R46" s="109">
        <v>104.32762584795393</v>
      </c>
      <c r="S46" s="109">
        <v>112.72939968920329</v>
      </c>
      <c r="T46" s="109">
        <v>109.43613846114276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0.83616577167630624</v>
      </c>
      <c r="AA46" s="109">
        <f t="shared" si="4"/>
        <v>-3.8227716352220398</v>
      </c>
      <c r="AB46" s="109">
        <f t="shared" si="5"/>
        <v>2.0935300620244846</v>
      </c>
      <c r="AC46" s="109">
        <f t="shared" si="6"/>
        <v>0.99952934702261587</v>
      </c>
      <c r="AD46" s="109">
        <f t="shared" si="7"/>
        <v>1.6563781025973583</v>
      </c>
      <c r="AE46" s="109">
        <f t="shared" si="8"/>
        <v>5.8182565822751116</v>
      </c>
      <c r="AF46" s="109">
        <f t="shared" si="9"/>
        <v>5.1427208907852417</v>
      </c>
      <c r="AG46" s="109">
        <f t="shared" si="10"/>
        <v>3.1812024833612469</v>
      </c>
      <c r="AH46" s="109">
        <f t="shared" si="11"/>
        <v>-1.1390170543378275</v>
      </c>
      <c r="AI46" s="109">
        <f t="shared" si="12"/>
        <v>-0.64430025752466236</v>
      </c>
      <c r="AJ46" s="109">
        <f t="shared" si="13"/>
        <v>2.1395392118451326</v>
      </c>
      <c r="AK46" s="109">
        <f t="shared" si="14"/>
        <v>2.4608557395433053</v>
      </c>
      <c r="AL46" s="109">
        <f t="shared" si="15"/>
        <v>7.2163668961616736</v>
      </c>
      <c r="AM46" s="109">
        <f t="shared" si="16"/>
        <v>0.52536796476769609</v>
      </c>
      <c r="AN46" s="109">
        <f t="shared" si="17"/>
        <v>4.3986024087926694</v>
      </c>
      <c r="AO46" s="109">
        <f t="shared" si="18"/>
        <v>2.1283919663372046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120.14245179993492</v>
      </c>
      <c r="C47" s="109">
        <v>156.37383821556293</v>
      </c>
      <c r="D47" s="109">
        <v>111.7797691334161</v>
      </c>
      <c r="E47" s="109">
        <v>108.71821117240245</v>
      </c>
      <c r="F47" s="109">
        <v>100.41773560105381</v>
      </c>
      <c r="G47" s="109">
        <v>108.6687650992238</v>
      </c>
      <c r="H47" s="109">
        <v>108.06845571346355</v>
      </c>
      <c r="I47" s="109">
        <v>114.78039750405978</v>
      </c>
      <c r="J47" s="109">
        <v>105.83099793148932</v>
      </c>
      <c r="K47" s="109">
        <v>124.86613533275249</v>
      </c>
      <c r="L47" s="109">
        <v>110.97493255967272</v>
      </c>
      <c r="M47" s="109">
        <v>104.16193541699654</v>
      </c>
      <c r="N47" s="109">
        <v>115.74043499160766</v>
      </c>
      <c r="O47" s="109">
        <v>110.87915323062172</v>
      </c>
      <c r="P47" s="109">
        <v>122.82410300351783</v>
      </c>
      <c r="Q47" s="109">
        <v>120.84150514265237</v>
      </c>
      <c r="R47" s="109">
        <v>111.29883230105015</v>
      </c>
      <c r="S47" s="109">
        <v>114.84246152895683</v>
      </c>
      <c r="T47" s="109">
        <v>112.9585773795132</v>
      </c>
      <c r="U47" s="71"/>
      <c r="V47" s="108">
        <v>42430</v>
      </c>
      <c r="W47" s="109">
        <f t="shared" si="0"/>
        <v>0.78421227270575855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-0.72519573957576711</v>
      </c>
      <c r="AA47" s="109">
        <f t="shared" si="4"/>
        <v>-2.3947397018621643</v>
      </c>
      <c r="AB47" s="109">
        <f t="shared" si="5"/>
        <v>2.7811514242857669</v>
      </c>
      <c r="AC47" s="109">
        <f t="shared" si="6"/>
        <v>-0.82646407232780916</v>
      </c>
      <c r="AD47" s="109">
        <f t="shared" si="7"/>
        <v>4.6131157533532132</v>
      </c>
      <c r="AE47" s="109">
        <f t="shared" si="8"/>
        <v>2.8472809947307525</v>
      </c>
      <c r="AF47" s="109">
        <f t="shared" si="9"/>
        <v>6.6767887750258268</v>
      </c>
      <c r="AG47" s="109">
        <f t="shared" si="10"/>
        <v>3.1052400889459477</v>
      </c>
      <c r="AH47" s="109">
        <f t="shared" si="11"/>
        <v>-6.553881105755309</v>
      </c>
      <c r="AI47" s="109">
        <f t="shared" si="12"/>
        <v>-3.6994435221470212</v>
      </c>
      <c r="AJ47" s="109">
        <f t="shared" si="13"/>
        <v>3.0170812451706439</v>
      </c>
      <c r="AK47" s="109">
        <f t="shared" si="14"/>
        <v>0.25327060635412124</v>
      </c>
      <c r="AL47" s="109">
        <f t="shared" si="15"/>
        <v>4.6662899339956994</v>
      </c>
      <c r="AM47" s="109">
        <f t="shared" si="16"/>
        <v>2.5095371135943338</v>
      </c>
      <c r="AN47" s="109">
        <f t="shared" si="17"/>
        <v>4.9923519540759713</v>
      </c>
      <c r="AO47" s="109">
        <f t="shared" si="18"/>
        <v>1.0889542060832298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128.46712150403593</v>
      </c>
      <c r="D48" s="109">
        <v>114.1803095356358</v>
      </c>
      <c r="E48" s="109">
        <v>113.39529518735293</v>
      </c>
      <c r="F48" s="109">
        <v>103.95577733673007</v>
      </c>
      <c r="G48" s="109">
        <v>111.13362287379988</v>
      </c>
      <c r="H48" s="109">
        <v>111.96908780358825</v>
      </c>
      <c r="I48" s="109">
        <v>109.64612336383159</v>
      </c>
      <c r="J48" s="109">
        <v>108.87706122385634</v>
      </c>
      <c r="K48" s="109">
        <v>116.91594435069683</v>
      </c>
      <c r="L48" s="109">
        <v>111.76598704221917</v>
      </c>
      <c r="M48" s="109">
        <v>111.64308720593445</v>
      </c>
      <c r="N48" s="109">
        <v>115.22467342218455</v>
      </c>
      <c r="O48" s="109">
        <v>108.86651994910329</v>
      </c>
      <c r="P48" s="109">
        <v>107.95394145556131</v>
      </c>
      <c r="Q48" s="109">
        <v>121.41260284149935</v>
      </c>
      <c r="R48" s="109">
        <v>113.14846394070186</v>
      </c>
      <c r="S48" s="109">
        <v>115.19049378625981</v>
      </c>
      <c r="T48" s="109">
        <v>112.27648493216583</v>
      </c>
      <c r="U48" s="71"/>
      <c r="V48" s="108">
        <v>42461</v>
      </c>
      <c r="W48" s="109">
        <f t="shared" si="0"/>
        <v>3.3060086829741095</v>
      </c>
      <c r="X48" s="109">
        <f t="shared" si="1"/>
        <v>-12.231470918873455</v>
      </c>
      <c r="Y48" s="109">
        <f t="shared" si="2"/>
        <v>5.7008021367011708</v>
      </c>
      <c r="Z48" s="109">
        <f t="shared" si="3"/>
        <v>10.423977034896481</v>
      </c>
      <c r="AA48" s="109">
        <f t="shared" si="4"/>
        <v>1.3840240904338827</v>
      </c>
      <c r="AB48" s="109">
        <f t="shared" si="5"/>
        <v>4.3296738044610379</v>
      </c>
      <c r="AC48" s="109">
        <f t="shared" si="6"/>
        <v>3.2792084235344134</v>
      </c>
      <c r="AD48" s="109">
        <f t="shared" si="7"/>
        <v>4.8235606872663226</v>
      </c>
      <c r="AE48" s="109">
        <f t="shared" si="8"/>
        <v>9.9683247684499747</v>
      </c>
      <c r="AF48" s="109">
        <f t="shared" si="9"/>
        <v>8.909496443563043</v>
      </c>
      <c r="AG48" s="109">
        <f t="shared" si="10"/>
        <v>3.9927594603891947</v>
      </c>
      <c r="AH48" s="109">
        <f t="shared" si="11"/>
        <v>0.78579048448526123</v>
      </c>
      <c r="AI48" s="109">
        <f t="shared" si="12"/>
        <v>2.2901078854585819</v>
      </c>
      <c r="AJ48" s="109">
        <f t="shared" si="13"/>
        <v>1.1524571215219197</v>
      </c>
      <c r="AK48" s="109">
        <f t="shared" si="14"/>
        <v>1.0341584594607127</v>
      </c>
      <c r="AL48" s="109">
        <f t="shared" si="15"/>
        <v>9.7874299787015246</v>
      </c>
      <c r="AM48" s="109">
        <f t="shared" si="16"/>
        <v>3.3033254017136926</v>
      </c>
      <c r="AN48" s="109">
        <f t="shared" si="17"/>
        <v>5.339638927289343</v>
      </c>
      <c r="AO48" s="109">
        <f t="shared" si="18"/>
        <v>4.2984922513787893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108.86652492211856</v>
      </c>
      <c r="F49" s="109">
        <v>108.78038591648527</v>
      </c>
      <c r="G49" s="109">
        <v>109.96324149078802</v>
      </c>
      <c r="H49" s="109">
        <v>113.46371238511293</v>
      </c>
      <c r="I49" s="109">
        <v>116.28636506710862</v>
      </c>
      <c r="J49" s="109">
        <v>112.11958197018423</v>
      </c>
      <c r="K49" s="109">
        <v>116.59675711355287</v>
      </c>
      <c r="L49" s="109">
        <v>112.0976939058839</v>
      </c>
      <c r="M49" s="109">
        <v>105.54701473560289</v>
      </c>
      <c r="N49" s="109">
        <v>110.29145852443078</v>
      </c>
      <c r="O49" s="109">
        <v>109.5052259495677</v>
      </c>
      <c r="P49" s="109">
        <v>100.86477223039458</v>
      </c>
      <c r="Q49" s="109">
        <v>119.0010239554767</v>
      </c>
      <c r="R49" s="109">
        <v>113.45347193689695</v>
      </c>
      <c r="S49" s="109">
        <v>113.60205614310267</v>
      </c>
      <c r="T49" s="109">
        <v>111.11360461759314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9.1392926151949041</v>
      </c>
      <c r="AA49" s="109">
        <f t="shared" si="4"/>
        <v>1.923886197143716</v>
      </c>
      <c r="AB49" s="109">
        <f t="shared" si="5"/>
        <v>4.8721642517671455</v>
      </c>
      <c r="AC49" s="109">
        <f t="shared" si="6"/>
        <v>6.5492919036221622</v>
      </c>
      <c r="AD49" s="109">
        <f t="shared" si="7"/>
        <v>2.9155160428984601</v>
      </c>
      <c r="AE49" s="109">
        <f t="shared" si="8"/>
        <v>10.061195691139034</v>
      </c>
      <c r="AF49" s="109">
        <f t="shared" si="9"/>
        <v>9.4530619468286829</v>
      </c>
      <c r="AG49" s="109">
        <f t="shared" si="10"/>
        <v>4.086038433766717</v>
      </c>
      <c r="AH49" s="109">
        <f t="shared" si="11"/>
        <v>-2.5837600549264863</v>
      </c>
      <c r="AI49" s="109">
        <f t="shared" si="12"/>
        <v>-1.0793373913300428</v>
      </c>
      <c r="AJ49" s="109">
        <f t="shared" si="13"/>
        <v>1.4836662641727969</v>
      </c>
      <c r="AK49" s="109">
        <f t="shared" si="14"/>
        <v>0.54153320068148503</v>
      </c>
      <c r="AL49" s="109">
        <f t="shared" si="15"/>
        <v>3.8480104216913844</v>
      </c>
      <c r="AM49" s="109">
        <f t="shared" si="16"/>
        <v>5.7755855106600364</v>
      </c>
      <c r="AN49" s="109">
        <f t="shared" si="17"/>
        <v>4.7144077560240305</v>
      </c>
      <c r="AO49" s="109">
        <f t="shared" si="18"/>
        <v>4.1683565586624809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99.534951042820978</v>
      </c>
      <c r="C50" s="109">
        <v>161.45623563267262</v>
      </c>
      <c r="D50" s="109">
        <v>105.45778862993846</v>
      </c>
      <c r="E50" s="109">
        <v>103.10477558321985</v>
      </c>
      <c r="F50" s="109">
        <v>103.73853300499472</v>
      </c>
      <c r="G50" s="109">
        <v>107.90854398476488</v>
      </c>
      <c r="H50" s="109">
        <v>109.16757937063456</v>
      </c>
      <c r="I50" s="109">
        <v>111.73768445437815</v>
      </c>
      <c r="J50" s="109">
        <v>110.17841934426154</v>
      </c>
      <c r="K50" s="109">
        <v>123.94631938741578</v>
      </c>
      <c r="L50" s="109">
        <v>111.9712542285135</v>
      </c>
      <c r="M50" s="109">
        <v>100.66053827436248</v>
      </c>
      <c r="N50" s="109">
        <v>104.98110229905578</v>
      </c>
      <c r="O50" s="109">
        <v>109.69839757733395</v>
      </c>
      <c r="P50" s="109">
        <v>101.15011304638975</v>
      </c>
      <c r="Q50" s="109">
        <v>123.0304301809969</v>
      </c>
      <c r="R50" s="109">
        <v>113.64577620449741</v>
      </c>
      <c r="S50" s="109">
        <v>110.81248227159149</v>
      </c>
      <c r="T50" s="109">
        <v>108.399242470941</v>
      </c>
      <c r="U50" s="71"/>
      <c r="V50" s="108">
        <v>42522</v>
      </c>
      <c r="W50" s="109">
        <f t="shared" si="0"/>
        <v>3.6663007546443112</v>
      </c>
      <c r="X50" s="109">
        <f t="shared" si="1"/>
        <v>19.976182578626037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2.2367148212968857</v>
      </c>
      <c r="AC50" s="109">
        <f t="shared" si="6"/>
        <v>3.4882026249524358</v>
      </c>
      <c r="AD50" s="109">
        <f t="shared" si="7"/>
        <v>3.2379525724929579</v>
      </c>
      <c r="AE50" s="109">
        <f t="shared" si="8"/>
        <v>3.4733872733753373</v>
      </c>
      <c r="AF50" s="109">
        <f t="shared" si="9"/>
        <v>4.2460334516050295</v>
      </c>
      <c r="AG50" s="109">
        <f t="shared" si="10"/>
        <v>3.7342749106179269</v>
      </c>
      <c r="AH50" s="109">
        <f t="shared" si="11"/>
        <v>-5.5214659115491571</v>
      </c>
      <c r="AI50" s="109">
        <f t="shared" si="12"/>
        <v>-1.4602767184694159</v>
      </c>
      <c r="AJ50" s="109">
        <f t="shared" si="13"/>
        <v>1.2907497657374165</v>
      </c>
      <c r="AK50" s="109">
        <f t="shared" si="14"/>
        <v>0.20928658043833082</v>
      </c>
      <c r="AL50" s="109">
        <f t="shared" si="15"/>
        <v>8.53314925021607</v>
      </c>
      <c r="AM50" s="109">
        <f t="shared" si="16"/>
        <v>3.1312909649421101</v>
      </c>
      <c r="AN50" s="109">
        <f t="shared" si="17"/>
        <v>0.97622663196838744</v>
      </c>
      <c r="AO50" s="109">
        <f t="shared" si="18"/>
        <v>2.6242952807244819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99.146708713085573</v>
      </c>
      <c r="C51" s="109">
        <v>124.64770422880446</v>
      </c>
      <c r="D51" s="109">
        <v>108.5161528147239</v>
      </c>
      <c r="E51" s="109">
        <v>105.59250436672416</v>
      </c>
      <c r="F51" s="109">
        <v>106.39984073020395</v>
      </c>
      <c r="G51" s="109">
        <v>107.89222463035061</v>
      </c>
      <c r="H51" s="109">
        <v>108.17063372889599</v>
      </c>
      <c r="I51" s="109">
        <v>125.78782189416972</v>
      </c>
      <c r="J51" s="109">
        <v>108.54176124670917</v>
      </c>
      <c r="K51" s="109">
        <v>116.81500950310576</v>
      </c>
      <c r="L51" s="109">
        <v>112.30011211324629</v>
      </c>
      <c r="M51" s="109">
        <v>104.91235312228925</v>
      </c>
      <c r="N51" s="109">
        <v>104.38427024776198</v>
      </c>
      <c r="O51" s="109">
        <v>109.60127189369079</v>
      </c>
      <c r="P51" s="109">
        <v>110.34617048235631</v>
      </c>
      <c r="Q51" s="109">
        <v>131.10886764361842</v>
      </c>
      <c r="R51" s="109">
        <v>111.73111034310439</v>
      </c>
      <c r="S51" s="109">
        <v>110.16727422602807</v>
      </c>
      <c r="T51" s="109">
        <v>109.35087310348166</v>
      </c>
      <c r="U51" s="71"/>
      <c r="V51" s="108">
        <v>42552</v>
      </c>
      <c r="W51" s="109">
        <f t="shared" si="0"/>
        <v>1.9606407117765912</v>
      </c>
      <c r="X51" s="109">
        <f t="shared" si="1"/>
        <v>-20.948318980286231</v>
      </c>
      <c r="Y51" s="109">
        <f t="shared" si="2"/>
        <v>-2.6362864636766403E-2</v>
      </c>
      <c r="Z51" s="109">
        <f t="shared" si="3"/>
        <v>8.6729149606447891</v>
      </c>
      <c r="AA51" s="109">
        <f t="shared" si="4"/>
        <v>3.717219936876063</v>
      </c>
      <c r="AB51" s="109">
        <f t="shared" si="5"/>
        <v>-0.36903896338905895</v>
      </c>
      <c r="AC51" s="109">
        <f t="shared" si="6"/>
        <v>0.17181616563917146</v>
      </c>
      <c r="AD51" s="109">
        <f t="shared" si="7"/>
        <v>8.7191532652059749</v>
      </c>
      <c r="AE51" s="109">
        <f t="shared" si="8"/>
        <v>-2.673391683592186</v>
      </c>
      <c r="AF51" s="109">
        <f t="shared" si="9"/>
        <v>7.1978787593814957</v>
      </c>
      <c r="AG51" s="109">
        <f t="shared" si="10"/>
        <v>3.2138358158229039</v>
      </c>
      <c r="AH51" s="109">
        <f t="shared" si="11"/>
        <v>-7.73688038069659</v>
      </c>
      <c r="AI51" s="109">
        <f t="shared" si="12"/>
        <v>-2.2078542848133367</v>
      </c>
      <c r="AJ51" s="109">
        <f t="shared" si="13"/>
        <v>0.88557450312755748</v>
      </c>
      <c r="AK51" s="109">
        <f t="shared" si="14"/>
        <v>6.8190940001429112E-2</v>
      </c>
      <c r="AL51" s="109">
        <f t="shared" si="15"/>
        <v>5.7113363948670894</v>
      </c>
      <c r="AM51" s="109">
        <f t="shared" si="16"/>
        <v>-2.1747644368207375</v>
      </c>
      <c r="AN51" s="109">
        <f t="shared" si="17"/>
        <v>-2.0348780119495871</v>
      </c>
      <c r="AO51" s="109">
        <f t="shared" si="18"/>
        <v>0.59110699190716787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104.37270183424705</v>
      </c>
      <c r="C52" s="109">
        <v>151.70468308179264</v>
      </c>
      <c r="D52" s="109">
        <v>106.19222534573248</v>
      </c>
      <c r="E52" s="109">
        <v>109.18160397703396</v>
      </c>
      <c r="F52" s="109">
        <v>110.60907983714033</v>
      </c>
      <c r="G52" s="109">
        <v>109.97111755471906</v>
      </c>
      <c r="H52" s="109">
        <v>111.0258194937434</v>
      </c>
      <c r="I52" s="109">
        <v>113.48914576333898</v>
      </c>
      <c r="J52" s="109">
        <v>109.71727825013177</v>
      </c>
      <c r="K52" s="109">
        <v>114.80967826005481</v>
      </c>
      <c r="L52" s="109">
        <v>112.71505503239105</v>
      </c>
      <c r="M52" s="109">
        <v>104.05051507565831</v>
      </c>
      <c r="N52" s="109">
        <v>103.6026991780363</v>
      </c>
      <c r="O52" s="109">
        <v>109.49172140126566</v>
      </c>
      <c r="P52" s="109">
        <v>110.94537711149728</v>
      </c>
      <c r="Q52" s="109">
        <v>129.24994713829489</v>
      </c>
      <c r="R52" s="109">
        <v>115.22766366859278</v>
      </c>
      <c r="S52" s="109">
        <v>112.26956137939405</v>
      </c>
      <c r="T52" s="109">
        <v>110.40999491048991</v>
      </c>
      <c r="U52" s="71"/>
      <c r="V52" s="108">
        <v>42583</v>
      </c>
      <c r="W52" s="109">
        <f t="shared" si="0"/>
        <v>5.51773753593028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0.44981761902683104</v>
      </c>
      <c r="AC52" s="109">
        <f t="shared" si="6"/>
        <v>3.3615954108061175</v>
      </c>
      <c r="AD52" s="109">
        <f t="shared" si="7"/>
        <v>2.8448966206739925</v>
      </c>
      <c r="AE52" s="109">
        <f t="shared" si="8"/>
        <v>-9.5307119585314126E-2</v>
      </c>
      <c r="AF52" s="109">
        <f t="shared" si="9"/>
        <v>6.2922907656694633</v>
      </c>
      <c r="AG52" s="109">
        <f t="shared" si="10"/>
        <v>3.5818654785159367</v>
      </c>
      <c r="AH52" s="109">
        <f t="shared" si="11"/>
        <v>-4.9782447537459404</v>
      </c>
      <c r="AI52" s="109">
        <f t="shared" si="12"/>
        <v>-0.12853440149294215</v>
      </c>
      <c r="AJ52" s="109">
        <f t="shared" si="13"/>
        <v>0.33049996070202781</v>
      </c>
      <c r="AK52" s="109">
        <f t="shared" si="14"/>
        <v>-0.5265514239455058</v>
      </c>
      <c r="AL52" s="109">
        <f t="shared" si="15"/>
        <v>9.0504691190803328</v>
      </c>
      <c r="AM52" s="109">
        <f t="shared" si="16"/>
        <v>4.0011531954608444</v>
      </c>
      <c r="AN52" s="109">
        <f t="shared" si="17"/>
        <v>-5.1557174117462523E-2</v>
      </c>
      <c r="AO52" s="109">
        <f t="shared" si="18"/>
        <v>2.6882194792653422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100.17587587921851</v>
      </c>
      <c r="C53" s="109">
        <v>126.48278129757496</v>
      </c>
      <c r="D53" s="109">
        <v>103.14585215235802</v>
      </c>
      <c r="E53" s="109">
        <v>116.39437156689102</v>
      </c>
      <c r="F53" s="109">
        <v>106.83913563612141</v>
      </c>
      <c r="G53" s="109">
        <v>111.38870175660568</v>
      </c>
      <c r="H53" s="109">
        <v>112.8965349225132</v>
      </c>
      <c r="I53" s="109">
        <v>112.32733700569031</v>
      </c>
      <c r="J53" s="109">
        <v>113.3736247280671</v>
      </c>
      <c r="K53" s="109">
        <v>131.4492414844963</v>
      </c>
      <c r="L53" s="109">
        <v>112.96836737821644</v>
      </c>
      <c r="M53" s="109">
        <v>100.60806121311056</v>
      </c>
      <c r="N53" s="109">
        <v>106.28485909858207</v>
      </c>
      <c r="O53" s="109">
        <v>110.42948546346724</v>
      </c>
      <c r="P53" s="109">
        <v>104.12118737179563</v>
      </c>
      <c r="Q53" s="109">
        <v>122.30830141587813</v>
      </c>
      <c r="R53" s="109">
        <v>109.84617603968368</v>
      </c>
      <c r="S53" s="109">
        <v>114.33421467097584</v>
      </c>
      <c r="T53" s="109">
        <v>109.8035462495575</v>
      </c>
      <c r="U53" s="71"/>
      <c r="V53" s="108">
        <v>42614</v>
      </c>
      <c r="W53" s="109">
        <f t="shared" si="0"/>
        <v>2.1243658328814661</v>
      </c>
      <c r="X53" s="109">
        <f t="shared" si="1"/>
        <v>-17.269314675068671</v>
      </c>
      <c r="Y53" s="109">
        <f t="shared" si="2"/>
        <v>3.1729119206355563</v>
      </c>
      <c r="Z53" s="109">
        <f t="shared" si="3"/>
        <v>11.853488083783219</v>
      </c>
      <c r="AA53" s="109">
        <f t="shared" si="4"/>
        <v>1.9524579200102892</v>
      </c>
      <c r="AB53" s="109">
        <f t="shared" si="5"/>
        <v>1.6914729248072859</v>
      </c>
      <c r="AC53" s="109">
        <f t="shared" si="6"/>
        <v>3.1819309263609199</v>
      </c>
      <c r="AD53" s="109">
        <f t="shared" si="7"/>
        <v>7.4383820270805785</v>
      </c>
      <c r="AE53" s="109">
        <f t="shared" si="8"/>
        <v>5.5365001755085075</v>
      </c>
      <c r="AF53" s="109">
        <f t="shared" si="9"/>
        <v>12.243379749366824</v>
      </c>
      <c r="AG53" s="109">
        <f t="shared" si="10"/>
        <v>3.8781433495421282</v>
      </c>
      <c r="AH53" s="109">
        <f t="shared" si="11"/>
        <v>-2.4056799634957571</v>
      </c>
      <c r="AI53" s="109">
        <f t="shared" si="12"/>
        <v>1.140140162608887</v>
      </c>
      <c r="AJ53" s="109">
        <f t="shared" si="13"/>
        <v>0.94080836442662985</v>
      </c>
      <c r="AK53" s="109">
        <f t="shared" si="14"/>
        <v>-0.16452379872798417</v>
      </c>
      <c r="AL53" s="109">
        <f t="shared" si="15"/>
        <v>6.3602570077513576</v>
      </c>
      <c r="AM53" s="109">
        <f t="shared" si="16"/>
        <v>4.2839063403154967</v>
      </c>
      <c r="AN53" s="109">
        <f t="shared" si="17"/>
        <v>3.4028644625106779</v>
      </c>
      <c r="AO53" s="109">
        <f t="shared" si="18"/>
        <v>2.9533768647818306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97.497743704372681</v>
      </c>
      <c r="C54" s="109">
        <v>117.79972467523874</v>
      </c>
      <c r="D54" s="109">
        <v>106.46255586735809</v>
      </c>
      <c r="E54" s="109">
        <v>110.80561421488326</v>
      </c>
      <c r="F54" s="109">
        <v>117.55490982351384</v>
      </c>
      <c r="G54" s="109">
        <v>113.13820837736354</v>
      </c>
      <c r="H54" s="109">
        <v>115.14059308367507</v>
      </c>
      <c r="I54" s="109">
        <v>124.67774360254727</v>
      </c>
      <c r="J54" s="109">
        <v>109.12812476902484</v>
      </c>
      <c r="K54" s="109">
        <v>120.71561510297364</v>
      </c>
      <c r="L54" s="109">
        <v>114.20286080715061</v>
      </c>
      <c r="M54" s="109">
        <v>108.51168908169963</v>
      </c>
      <c r="N54" s="109">
        <v>111.78845261301969</v>
      </c>
      <c r="O54" s="109">
        <v>110.77272228762914</v>
      </c>
      <c r="P54" s="109">
        <v>90.132049950347721</v>
      </c>
      <c r="Q54" s="109">
        <v>123.25817683798888</v>
      </c>
      <c r="R54" s="109">
        <v>111.47612371438846</v>
      </c>
      <c r="S54" s="109">
        <v>114.4059604482255</v>
      </c>
      <c r="T54" s="109">
        <v>110.44065956694959</v>
      </c>
      <c r="U54" s="71"/>
      <c r="V54" s="108">
        <v>42644</v>
      </c>
      <c r="W54" s="109">
        <f t="shared" si="0"/>
        <v>-0.10461968740065686</v>
      </c>
      <c r="X54" s="109">
        <f t="shared" si="1"/>
        <v>-23.045852213504133</v>
      </c>
      <c r="Y54" s="109">
        <f t="shared" si="2"/>
        <v>1.5727834267865006</v>
      </c>
      <c r="Z54" s="109">
        <f t="shared" si="3"/>
        <v>-4.3284741965937172</v>
      </c>
      <c r="AA54" s="109">
        <f t="shared" si="4"/>
        <v>-2.2967017519291204</v>
      </c>
      <c r="AB54" s="109">
        <f t="shared" si="5"/>
        <v>2.5951657231397149</v>
      </c>
      <c r="AC54" s="109">
        <f t="shared" si="6"/>
        <v>-0.35063704438688603</v>
      </c>
      <c r="AD54" s="109">
        <f t="shared" si="7"/>
        <v>8.1813320274533652</v>
      </c>
      <c r="AE54" s="109">
        <f t="shared" si="8"/>
        <v>-0.15974150292454681</v>
      </c>
      <c r="AF54" s="109">
        <f t="shared" si="9"/>
        <v>7.9864345687605294</v>
      </c>
      <c r="AG54" s="109">
        <f t="shared" si="10"/>
        <v>3.9723890967988069</v>
      </c>
      <c r="AH54" s="109">
        <f t="shared" si="11"/>
        <v>0.60411208189867693</v>
      </c>
      <c r="AI54" s="109">
        <f t="shared" si="12"/>
        <v>2.70056710942481</v>
      </c>
      <c r="AJ54" s="109">
        <f t="shared" si="13"/>
        <v>2.0269554872668181</v>
      </c>
      <c r="AK54" s="109">
        <f t="shared" si="14"/>
        <v>0.14186374899769305</v>
      </c>
      <c r="AL54" s="109">
        <f t="shared" si="15"/>
        <v>11.2397743508172</v>
      </c>
      <c r="AM54" s="109">
        <f t="shared" si="16"/>
        <v>2.9171926250160851</v>
      </c>
      <c r="AN54" s="109">
        <f t="shared" si="17"/>
        <v>4.2422817503031922</v>
      </c>
      <c r="AO54" s="109">
        <f t="shared" si="18"/>
        <v>1.8182777292748966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</v>
      </c>
      <c r="D55" s="109">
        <v>113.47264736976422</v>
      </c>
      <c r="E55" s="109">
        <v>122.24007837365097</v>
      </c>
      <c r="F55" s="109">
        <v>124.31290608658107</v>
      </c>
      <c r="G55" s="109">
        <v>117.5421026232836</v>
      </c>
      <c r="H55" s="109">
        <v>119.56257388717975</v>
      </c>
      <c r="I55" s="109">
        <v>118.20408113321169</v>
      </c>
      <c r="J55" s="109">
        <v>114.60129385604668</v>
      </c>
      <c r="K55" s="109">
        <v>132.12358220484418</v>
      </c>
      <c r="L55" s="109">
        <v>115.00486077231699</v>
      </c>
      <c r="M55" s="109">
        <v>113.94892546904143</v>
      </c>
      <c r="N55" s="109">
        <v>115.54319295916081</v>
      </c>
      <c r="O55" s="109">
        <v>111.73215043937097</v>
      </c>
      <c r="P55" s="109">
        <v>87.663180615154445</v>
      </c>
      <c r="Q55" s="109">
        <v>121.76642927540077</v>
      </c>
      <c r="R55" s="109">
        <v>112.22322574484242</v>
      </c>
      <c r="S55" s="109">
        <v>116.69053867803099</v>
      </c>
      <c r="T55" s="109">
        <v>115.0039180079912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-20.138152401126533</v>
      </c>
      <c r="Y55" s="109">
        <f t="shared" si="2"/>
        <v>4.828907075477133</v>
      </c>
      <c r="Z55" s="109">
        <f t="shared" si="3"/>
        <v>0.88528322736584641</v>
      </c>
      <c r="AA55" s="109">
        <f t="shared" si="4"/>
        <v>-2.1927453672560091</v>
      </c>
      <c r="AB55" s="109">
        <f t="shared" si="5"/>
        <v>5.4626009554595782</v>
      </c>
      <c r="AC55" s="109">
        <f t="shared" si="6"/>
        <v>7.8013019385210214E-2</v>
      </c>
      <c r="AD55" s="109">
        <f t="shared" si="7"/>
        <v>3.0462251100918536</v>
      </c>
      <c r="AE55" s="109">
        <f t="shared" si="8"/>
        <v>3.1642688146907147</v>
      </c>
      <c r="AF55" s="109">
        <f t="shared" si="9"/>
        <v>9.4874016736035287</v>
      </c>
      <c r="AG55" s="109">
        <f t="shared" si="10"/>
        <v>4.2610675815734993</v>
      </c>
      <c r="AH55" s="109">
        <f t="shared" si="11"/>
        <v>4.6096888643904634</v>
      </c>
      <c r="AI55" s="109">
        <f t="shared" si="12"/>
        <v>-0.89840208333946237</v>
      </c>
      <c r="AJ55" s="109">
        <f t="shared" si="13"/>
        <v>2.9405412846605685</v>
      </c>
      <c r="AK55" s="109">
        <f t="shared" si="14"/>
        <v>0.60144970115774754</v>
      </c>
      <c r="AL55" s="109">
        <f t="shared" si="15"/>
        <v>-1.2077156339449431</v>
      </c>
      <c r="AM55" s="109">
        <f t="shared" si="16"/>
        <v>5.7368643564885531</v>
      </c>
      <c r="AN55" s="109">
        <f t="shared" si="17"/>
        <v>4.7813098395607767</v>
      </c>
      <c r="AO55" s="109">
        <f t="shared" si="18"/>
        <v>3.189464525925743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112.92687314338606</v>
      </c>
      <c r="C56" s="111">
        <v>159.00546981462944</v>
      </c>
      <c r="D56" s="111">
        <v>121.5422307367887</v>
      </c>
      <c r="E56" s="111">
        <v>122.36462924003726</v>
      </c>
      <c r="F56" s="111">
        <v>118.75789123439861</v>
      </c>
      <c r="G56" s="111">
        <v>119.62798191916778</v>
      </c>
      <c r="H56" s="111">
        <v>127.21285782445017</v>
      </c>
      <c r="I56" s="111">
        <v>140.9015372337968</v>
      </c>
      <c r="J56" s="111">
        <v>138.08458384748826</v>
      </c>
      <c r="K56" s="111">
        <v>129.36085369867058</v>
      </c>
      <c r="L56" s="111">
        <v>116.62546685345409</v>
      </c>
      <c r="M56" s="111">
        <v>128.3954810070199</v>
      </c>
      <c r="N56" s="111">
        <v>132.83870950912464</v>
      </c>
      <c r="O56" s="111">
        <v>112.8318438016306</v>
      </c>
      <c r="P56" s="111">
        <v>97.676839964094512</v>
      </c>
      <c r="Q56" s="111">
        <v>124.0834030768149</v>
      </c>
      <c r="R56" s="111">
        <v>109.26417192135413</v>
      </c>
      <c r="S56" s="111">
        <v>120.25995381983167</v>
      </c>
      <c r="T56" s="111">
        <v>120.62666640188833</v>
      </c>
      <c r="U56" s="71"/>
      <c r="V56" s="110">
        <v>42705</v>
      </c>
      <c r="W56" s="111">
        <f t="shared" si="0"/>
        <v>2.301251337843027</v>
      </c>
      <c r="X56" s="111">
        <f t="shared" si="1"/>
        <v>18.136306910308235</v>
      </c>
      <c r="Y56" s="111">
        <f t="shared" si="2"/>
        <v>4.4556374799163336</v>
      </c>
      <c r="Z56" s="111">
        <f t="shared" si="3"/>
        <v>-3.894102783170311</v>
      </c>
      <c r="AA56" s="111">
        <f t="shared" si="4"/>
        <v>-0.85809936259190067</v>
      </c>
      <c r="AB56" s="111">
        <f t="shared" si="5"/>
        <v>7.7960825285123434</v>
      </c>
      <c r="AC56" s="111">
        <f t="shared" si="6"/>
        <v>3.3567503196245525</v>
      </c>
      <c r="AD56" s="111">
        <f t="shared" si="7"/>
        <v>5.278562582128643</v>
      </c>
      <c r="AE56" s="111">
        <f t="shared" si="8"/>
        <v>5.6403924829603795</v>
      </c>
      <c r="AF56" s="111">
        <f t="shared" si="9"/>
        <v>4.650366088428143</v>
      </c>
      <c r="AG56" s="111">
        <f t="shared" si="10"/>
        <v>4.9772683644156928</v>
      </c>
      <c r="AH56" s="111">
        <f t="shared" si="11"/>
        <v>7.4876767829088209</v>
      </c>
      <c r="AI56" s="111">
        <f t="shared" si="12"/>
        <v>7.3227775820692926</v>
      </c>
      <c r="AJ56" s="111">
        <f t="shared" si="13"/>
        <v>3.8698895592337692</v>
      </c>
      <c r="AK56" s="111">
        <f t="shared" si="14"/>
        <v>0.69631998404784667</v>
      </c>
      <c r="AL56" s="111">
        <f t="shared" si="15"/>
        <v>2.7706788341942854</v>
      </c>
      <c r="AM56" s="111">
        <f t="shared" si="16"/>
        <v>4.111169551750308</v>
      </c>
      <c r="AN56" s="111">
        <f t="shared" si="17"/>
        <v>6.220102186258373</v>
      </c>
      <c r="AO56" s="111">
        <f t="shared" si="18"/>
        <v>4.6912363349634489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115.1861248033252</v>
      </c>
      <c r="C57" s="78">
        <v>151.17694859540927</v>
      </c>
      <c r="D57" s="78">
        <v>115.85047655345859</v>
      </c>
      <c r="E57" s="78">
        <v>116.97929530774671</v>
      </c>
      <c r="F57" s="78">
        <v>107.13606174418287</v>
      </c>
      <c r="G57" s="78">
        <v>114.56573505665308</v>
      </c>
      <c r="H57" s="78">
        <v>116.60509006128919</v>
      </c>
      <c r="I57" s="78">
        <v>112.49660169716989</v>
      </c>
      <c r="J57" s="78">
        <v>113.52948180269215</v>
      </c>
      <c r="K57" s="78">
        <v>139.7801949429531</v>
      </c>
      <c r="L57" s="78">
        <v>114.62692616753613</v>
      </c>
      <c r="M57" s="78">
        <v>107.81673386380906</v>
      </c>
      <c r="N57" s="78">
        <v>113.18225819536619</v>
      </c>
      <c r="O57" s="78">
        <v>109.74968108259593</v>
      </c>
      <c r="P57" s="78">
        <v>106.02534196435829</v>
      </c>
      <c r="Q57" s="78">
        <v>120.19143033575703</v>
      </c>
      <c r="R57" s="78">
        <v>113.56165278224111</v>
      </c>
      <c r="S57" s="78">
        <v>119.40763460137076</v>
      </c>
      <c r="T57" s="78">
        <v>115.39435325026653</v>
      </c>
      <c r="U57" s="71"/>
      <c r="V57" s="77">
        <v>42736</v>
      </c>
      <c r="W57" s="78">
        <f t="shared" si="0"/>
        <v>3.6340281054740018</v>
      </c>
      <c r="X57" s="78">
        <f t="shared" si="1"/>
        <v>18.020260381695991</v>
      </c>
      <c r="Y57" s="78">
        <f t="shared" si="2"/>
        <v>4.1808745780927694</v>
      </c>
      <c r="Z57" s="78">
        <f t="shared" si="3"/>
        <v>4.8763195357903726</v>
      </c>
      <c r="AA57" s="78">
        <f t="shared" si="4"/>
        <v>6.2828611769575815</v>
      </c>
      <c r="AB57" s="78">
        <f t="shared" si="5"/>
        <v>6.9732348100034045</v>
      </c>
      <c r="AC57" s="78">
        <f t="shared" si="6"/>
        <v>9.0464449514395113</v>
      </c>
      <c r="AD57" s="78">
        <f t="shared" si="7"/>
        <v>2.7855838161611643</v>
      </c>
      <c r="AE57" s="78">
        <f t="shared" si="8"/>
        <v>3.7727585136370578</v>
      </c>
      <c r="AF57" s="78">
        <f t="shared" si="9"/>
        <v>10.979603797440404</v>
      </c>
      <c r="AG57" s="78">
        <f t="shared" si="10"/>
        <v>4.543326172138066</v>
      </c>
      <c r="AH57" s="78">
        <f t="shared" si="11"/>
        <v>3.9448398734580223</v>
      </c>
      <c r="AI57" s="78">
        <f t="shared" si="12"/>
        <v>4.1429870984941886E-2</v>
      </c>
      <c r="AJ57" s="78">
        <f t="shared" si="13"/>
        <v>2.8300153275988578</v>
      </c>
      <c r="AK57" s="78">
        <f t="shared" si="14"/>
        <v>1.4606224943366044</v>
      </c>
      <c r="AL57" s="78">
        <f t="shared" si="15"/>
        <v>6.1291288362956351</v>
      </c>
      <c r="AM57" s="78">
        <f t="shared" si="16"/>
        <v>8.4790092480887296</v>
      </c>
      <c r="AN57" s="78">
        <f t="shared" si="17"/>
        <v>5.4036042689506729</v>
      </c>
      <c r="AO57" s="78">
        <f t="shared" si="18"/>
        <v>5.1607577586414948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132.66351851636028</v>
      </c>
      <c r="D58" s="70">
        <v>113.10532409837543</v>
      </c>
      <c r="E58" s="70">
        <v>109.93053477105032</v>
      </c>
      <c r="F58" s="70">
        <v>108.44163682489943</v>
      </c>
      <c r="G58" s="70">
        <v>111.25966460622936</v>
      </c>
      <c r="H58" s="70">
        <v>113.27443387396532</v>
      </c>
      <c r="I58" s="70">
        <v>104.81672823468058</v>
      </c>
      <c r="J58" s="70">
        <v>110.27282689952789</v>
      </c>
      <c r="K58" s="70">
        <v>121.54940125708885</v>
      </c>
      <c r="L58" s="70">
        <v>114.13227890929694</v>
      </c>
      <c r="M58" s="70">
        <v>109.04718536164481</v>
      </c>
      <c r="N58" s="70">
        <v>113.57830284716132</v>
      </c>
      <c r="O58" s="70">
        <v>114.24938359201768</v>
      </c>
      <c r="P58" s="70">
        <v>124.55899295431399</v>
      </c>
      <c r="Q58" s="70">
        <v>121.87237234160523</v>
      </c>
      <c r="R58" s="70">
        <v>111.00534441017113</v>
      </c>
      <c r="S58" s="70">
        <v>116.41792585393372</v>
      </c>
      <c r="T58" s="70">
        <v>114.31712691258093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-14.469260197190508</v>
      </c>
      <c r="Y58" s="70">
        <f t="shared" si="2"/>
        <v>4.0122744364115164</v>
      </c>
      <c r="Z58" s="70">
        <f t="shared" si="3"/>
        <v>7.2006585621890622</v>
      </c>
      <c r="AA58" s="70">
        <f t="shared" si="4"/>
        <v>4.5903698805634292</v>
      </c>
      <c r="AB58" s="70">
        <f t="shared" si="5"/>
        <v>5.3631643253002608</v>
      </c>
      <c r="AC58" s="70">
        <f t="shared" si="6"/>
        <v>7.2186195335392824</v>
      </c>
      <c r="AD58" s="70">
        <f t="shared" si="7"/>
        <v>3.5318822874021265</v>
      </c>
      <c r="AE58" s="70">
        <f t="shared" si="8"/>
        <v>5.828970449719705</v>
      </c>
      <c r="AF58" s="70">
        <f t="shared" si="9"/>
        <v>7.1604283432851616</v>
      </c>
      <c r="AG58" s="70">
        <f t="shared" si="10"/>
        <v>4.1133417369402707</v>
      </c>
      <c r="AH58" s="70">
        <f t="shared" si="11"/>
        <v>7.484539998973716</v>
      </c>
      <c r="AI58" s="70">
        <f t="shared" si="12"/>
        <v>2.1466290307078566</v>
      </c>
      <c r="AJ58" s="70">
        <f t="shared" si="13"/>
        <v>4.3119522179658958</v>
      </c>
      <c r="AK58" s="70">
        <f t="shared" si="14"/>
        <v>1.4288588432143712</v>
      </c>
      <c r="AL58" s="70">
        <f t="shared" si="15"/>
        <v>1.88171508475574</v>
      </c>
      <c r="AM58" s="70">
        <f t="shared" si="16"/>
        <v>6.4007193760445205</v>
      </c>
      <c r="AN58" s="70">
        <f t="shared" si="17"/>
        <v>3.2720179251373196</v>
      </c>
      <c r="AO58" s="70">
        <f t="shared" si="18"/>
        <v>4.4601248911676947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143.17457010794305</v>
      </c>
      <c r="D59" s="70">
        <v>119.63958012511669</v>
      </c>
      <c r="E59" s="70">
        <v>115.81246963108487</v>
      </c>
      <c r="F59" s="70">
        <v>103.97657518724907</v>
      </c>
      <c r="G59" s="70">
        <v>112.69166742519985</v>
      </c>
      <c r="H59" s="70">
        <v>116.74735534228165</v>
      </c>
      <c r="I59" s="70">
        <v>115.92265924114768</v>
      </c>
      <c r="J59" s="70">
        <v>116.90923331876481</v>
      </c>
      <c r="K59" s="70">
        <v>124.74064573937609</v>
      </c>
      <c r="L59" s="70">
        <v>115.41132741938667</v>
      </c>
      <c r="M59" s="70">
        <v>114.63697868274814</v>
      </c>
      <c r="N59" s="70">
        <v>120.44174776227398</v>
      </c>
      <c r="O59" s="70">
        <v>114.70747659598437</v>
      </c>
      <c r="P59" s="70">
        <v>125.61462514027927</v>
      </c>
      <c r="Q59" s="70">
        <v>126.67640084643863</v>
      </c>
      <c r="R59" s="70">
        <v>121.15070660406974</v>
      </c>
      <c r="S59" s="70">
        <v>117.852833796708</v>
      </c>
      <c r="T59" s="70">
        <v>118.08716907598483</v>
      </c>
      <c r="U59" s="71"/>
      <c r="V59" s="69">
        <v>42795</v>
      </c>
      <c r="W59" s="70">
        <f t="shared" si="0"/>
        <v>4.289109407030395</v>
      </c>
      <c r="X59" s="70">
        <f t="shared" si="1"/>
        <v>-8.4408416767416981</v>
      </c>
      <c r="Y59" s="70">
        <f t="shared" si="2"/>
        <v>7.0315147836093956</v>
      </c>
      <c r="Z59" s="70">
        <f t="shared" si="3"/>
        <v>6.5253634898688091</v>
      </c>
      <c r="AA59" s="70">
        <f t="shared" si="4"/>
        <v>3.5440348907428643</v>
      </c>
      <c r="AB59" s="70">
        <f t="shared" si="5"/>
        <v>3.7019858671466466</v>
      </c>
      <c r="AC59" s="70">
        <f t="shared" si="6"/>
        <v>8.0309277776945578</v>
      </c>
      <c r="AD59" s="70">
        <f t="shared" si="7"/>
        <v>0.99517144209882247</v>
      </c>
      <c r="AE59" s="70">
        <f t="shared" si="8"/>
        <v>10.467854979924766</v>
      </c>
      <c r="AF59" s="70">
        <f t="shared" si="9"/>
        <v>-0.10049930114517736</v>
      </c>
      <c r="AG59" s="70">
        <f t="shared" si="10"/>
        <v>3.9976549274570914</v>
      </c>
      <c r="AH59" s="70">
        <f t="shared" si="11"/>
        <v>10.056498301242527</v>
      </c>
      <c r="AI59" s="70">
        <f t="shared" si="12"/>
        <v>4.0619449641840362</v>
      </c>
      <c r="AJ59" s="70">
        <f t="shared" si="13"/>
        <v>3.4526989554113783</v>
      </c>
      <c r="AK59" s="70">
        <f t="shared" si="14"/>
        <v>2.2719662252949746</v>
      </c>
      <c r="AL59" s="70">
        <f t="shared" si="15"/>
        <v>4.8285526540721406</v>
      </c>
      <c r="AM59" s="70">
        <f t="shared" si="16"/>
        <v>8.8517319538190975</v>
      </c>
      <c r="AN59" s="70">
        <f t="shared" si="17"/>
        <v>2.6213059417854083</v>
      </c>
      <c r="AO59" s="70">
        <f t="shared" si="18"/>
        <v>4.5402410471590855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112.53056575174088</v>
      </c>
      <c r="C60" s="70">
        <v>116.55292670150911</v>
      </c>
      <c r="D60" s="70">
        <v>114.57717929892652</v>
      </c>
      <c r="E60" s="70">
        <v>110.04479108350534</v>
      </c>
      <c r="F60" s="70">
        <v>106.30490237898297</v>
      </c>
      <c r="G60" s="70">
        <v>112.65359508846119</v>
      </c>
      <c r="H60" s="70">
        <v>116.16922335237788</v>
      </c>
      <c r="I60" s="70">
        <v>125.02109606641665</v>
      </c>
      <c r="J60" s="70">
        <v>111.13780797142537</v>
      </c>
      <c r="K60" s="70">
        <v>126.22529405477464</v>
      </c>
      <c r="L60" s="70">
        <v>115.7669819681131</v>
      </c>
      <c r="M60" s="70">
        <v>117.0626291674204</v>
      </c>
      <c r="N60" s="70">
        <v>115.16302380529778</v>
      </c>
      <c r="O60" s="70">
        <v>113.63962242592633</v>
      </c>
      <c r="P60" s="70">
        <v>110.00889306939321</v>
      </c>
      <c r="Q60" s="70">
        <v>120.35685303969252</v>
      </c>
      <c r="R60" s="70">
        <v>116.05562668376318</v>
      </c>
      <c r="S60" s="70">
        <v>118.11596931622319</v>
      </c>
      <c r="T60" s="70">
        <v>114.6715919607351</v>
      </c>
      <c r="U60" s="71"/>
      <c r="V60" s="69">
        <v>42826</v>
      </c>
      <c r="W60" s="70">
        <f t="shared" si="0"/>
        <v>1.1903548572246763</v>
      </c>
      <c r="X60" s="70">
        <f t="shared" si="1"/>
        <v>-9.2741198394116253</v>
      </c>
      <c r="Y60" s="70">
        <f t="shared" si="2"/>
        <v>0.34758161446993086</v>
      </c>
      <c r="Z60" s="70">
        <f t="shared" si="3"/>
        <v>-2.9547117438266213</v>
      </c>
      <c r="AA60" s="70">
        <f t="shared" si="4"/>
        <v>2.2597349588793918</v>
      </c>
      <c r="AB60" s="70">
        <f t="shared" si="5"/>
        <v>1.3676978895822884</v>
      </c>
      <c r="AC60" s="70">
        <f t="shared" si="6"/>
        <v>3.7511563514363502</v>
      </c>
      <c r="AD60" s="70">
        <f t="shared" si="7"/>
        <v>14.022358685283635</v>
      </c>
      <c r="AE60" s="70">
        <f t="shared" si="8"/>
        <v>2.076421536507894</v>
      </c>
      <c r="AF60" s="70">
        <f t="shared" si="9"/>
        <v>7.9624295520838615</v>
      </c>
      <c r="AG60" s="70">
        <f t="shared" si="10"/>
        <v>3.5797965300325103</v>
      </c>
      <c r="AH60" s="70">
        <f t="shared" si="11"/>
        <v>4.8543462001271678</v>
      </c>
      <c r="AI60" s="70">
        <f t="shared" si="12"/>
        <v>-5.3503833038320181E-2</v>
      </c>
      <c r="AJ60" s="70">
        <f t="shared" si="13"/>
        <v>4.3843621336059329</v>
      </c>
      <c r="AK60" s="70">
        <f t="shared" si="14"/>
        <v>1.9035447767118399</v>
      </c>
      <c r="AL60" s="70">
        <f t="shared" si="15"/>
        <v>-0.86955536501022834</v>
      </c>
      <c r="AM60" s="70">
        <f t="shared" si="16"/>
        <v>2.5693346969207482</v>
      </c>
      <c r="AN60" s="70">
        <f t="shared" si="17"/>
        <v>2.539684859231258</v>
      </c>
      <c r="AO60" s="70">
        <f t="shared" si="18"/>
        <v>2.1332223127722045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178.30068149683353</v>
      </c>
      <c r="D61" s="70">
        <v>112.78398630498877</v>
      </c>
      <c r="E61" s="70">
        <v>107.68778331720907</v>
      </c>
      <c r="F61" s="70">
        <v>111.51919663690911</v>
      </c>
      <c r="G61" s="70">
        <v>110.68941299786981</v>
      </c>
      <c r="H61" s="70">
        <v>114.48606431121787</v>
      </c>
      <c r="I61" s="70">
        <v>119.1551619333685</v>
      </c>
      <c r="J61" s="70">
        <v>114.55918622392899</v>
      </c>
      <c r="K61" s="70">
        <v>123.83306717089685</v>
      </c>
      <c r="L61" s="70">
        <v>115.89662667069179</v>
      </c>
      <c r="M61" s="70">
        <v>110.78182202421053</v>
      </c>
      <c r="N61" s="70">
        <v>112.21054040857015</v>
      </c>
      <c r="O61" s="70">
        <v>113.03991134992698</v>
      </c>
      <c r="P61" s="70">
        <v>102.78240189193775</v>
      </c>
      <c r="Q61" s="70">
        <v>132.57350287065188</v>
      </c>
      <c r="R61" s="70">
        <v>118.15720116191659</v>
      </c>
      <c r="S61" s="70">
        <v>116.25666297809475</v>
      </c>
      <c r="T61" s="70">
        <v>113.71988540573507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43.635507950010975</v>
      </c>
      <c r="Y61" s="70">
        <f t="shared" si="2"/>
        <v>-1.1466245534934387</v>
      </c>
      <c r="Z61" s="70">
        <f t="shared" si="3"/>
        <v>-1.0827401772516794</v>
      </c>
      <c r="AA61" s="70">
        <f t="shared" si="4"/>
        <v>2.517743155026622</v>
      </c>
      <c r="AB61" s="70">
        <f t="shared" si="5"/>
        <v>0.66037659242941515</v>
      </c>
      <c r="AC61" s="70">
        <f t="shared" si="6"/>
        <v>0.90103867096726731</v>
      </c>
      <c r="AD61" s="70">
        <f t="shared" si="7"/>
        <v>2.4670105257863213</v>
      </c>
      <c r="AE61" s="70">
        <f t="shared" si="8"/>
        <v>2.1758948890779237</v>
      </c>
      <c r="AF61" s="70">
        <f t="shared" si="9"/>
        <v>6.2062704285133634</v>
      </c>
      <c r="AG61" s="70">
        <f t="shared" si="10"/>
        <v>3.3889481865679016</v>
      </c>
      <c r="AH61" s="70">
        <f t="shared" si="11"/>
        <v>4.9596924192701408</v>
      </c>
      <c r="AI61" s="70">
        <f t="shared" si="12"/>
        <v>1.7400095255012644</v>
      </c>
      <c r="AJ61" s="70">
        <f t="shared" si="13"/>
        <v>3.2278691447905601</v>
      </c>
      <c r="AK61" s="70">
        <f t="shared" si="14"/>
        <v>1.9011887095357025</v>
      </c>
      <c r="AL61" s="70">
        <f t="shared" si="15"/>
        <v>11.405346327316664</v>
      </c>
      <c r="AM61" s="70">
        <f t="shared" si="16"/>
        <v>4.145954411722073</v>
      </c>
      <c r="AN61" s="70">
        <f t="shared" si="17"/>
        <v>2.3367594963669518</v>
      </c>
      <c r="AO61" s="70">
        <f t="shared" si="18"/>
        <v>2.3456000704069169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103.43585862768956</v>
      </c>
      <c r="C62" s="70">
        <v>83.056578924740279</v>
      </c>
      <c r="D62" s="70">
        <v>110.50570882386074</v>
      </c>
      <c r="E62" s="70">
        <v>117.00939057849374</v>
      </c>
      <c r="F62" s="70">
        <v>107.86176280339131</v>
      </c>
      <c r="G62" s="70">
        <v>109.84874569239821</v>
      </c>
      <c r="H62" s="70">
        <v>112.5079899250881</v>
      </c>
      <c r="I62" s="70">
        <v>120.3876669939181</v>
      </c>
      <c r="J62" s="70">
        <v>115.07271861679752</v>
      </c>
      <c r="K62" s="70">
        <v>123.79132047024254</v>
      </c>
      <c r="L62" s="70">
        <v>116.04964737981254</v>
      </c>
      <c r="M62" s="70">
        <v>106.16541261177358</v>
      </c>
      <c r="N62" s="70">
        <v>108.66991861427029</v>
      </c>
      <c r="O62" s="70">
        <v>113.3074314447307</v>
      </c>
      <c r="P62" s="70">
        <v>102.82204286937154</v>
      </c>
      <c r="Q62" s="70">
        <v>126.08285718126828</v>
      </c>
      <c r="R62" s="70">
        <v>116.34570827240712</v>
      </c>
      <c r="S62" s="70">
        <v>116.18018891299499</v>
      </c>
      <c r="T62" s="70">
        <v>111.65712491969207</v>
      </c>
      <c r="U62" s="71"/>
      <c r="V62" s="69">
        <v>42887</v>
      </c>
      <c r="W62" s="70">
        <f t="shared" si="0"/>
        <v>3.9191334742208994</v>
      </c>
      <c r="X62" s="70">
        <f t="shared" si="1"/>
        <v>-48.557837608885279</v>
      </c>
      <c r="Y62" s="70">
        <f t="shared" si="2"/>
        <v>4.7866736629912765</v>
      </c>
      <c r="Z62" s="70">
        <f t="shared" si="3"/>
        <v>13.485907822039664</v>
      </c>
      <c r="AA62" s="70">
        <f t="shared" si="4"/>
        <v>3.9746366937713162</v>
      </c>
      <c r="AB62" s="70">
        <f t="shared" si="5"/>
        <v>1.7980056406907465</v>
      </c>
      <c r="AC62" s="70">
        <f t="shared" si="6"/>
        <v>3.0598924824672764</v>
      </c>
      <c r="AD62" s="70">
        <f t="shared" si="7"/>
        <v>7.7413296881695146</v>
      </c>
      <c r="AE62" s="70">
        <f t="shared" si="8"/>
        <v>4.442157821527033</v>
      </c>
      <c r="AF62" s="70">
        <f t="shared" si="9"/>
        <v>-0.12505326333149469</v>
      </c>
      <c r="AG62" s="70">
        <f t="shared" si="10"/>
        <v>3.6423572991115805</v>
      </c>
      <c r="AH62" s="70">
        <f t="shared" si="11"/>
        <v>5.4687511429820574</v>
      </c>
      <c r="AI62" s="70">
        <f t="shared" si="12"/>
        <v>3.5137908008493923</v>
      </c>
      <c r="AJ62" s="70">
        <f t="shared" si="13"/>
        <v>3.2899604252217785</v>
      </c>
      <c r="AK62" s="70">
        <f t="shared" si="14"/>
        <v>1.6529193815285339</v>
      </c>
      <c r="AL62" s="70">
        <f t="shared" si="15"/>
        <v>2.4810341602323831</v>
      </c>
      <c r="AM62" s="70">
        <f t="shared" si="16"/>
        <v>2.3757434355073457</v>
      </c>
      <c r="AN62" s="70">
        <f t="shared" si="17"/>
        <v>4.8439548788806235</v>
      </c>
      <c r="AO62" s="70">
        <f t="shared" si="18"/>
        <v>3.0054476161347878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60.779311072159977</v>
      </c>
      <c r="D63" s="70">
        <v>113.49052032609194</v>
      </c>
      <c r="E63" s="70">
        <v>118.33793632059555</v>
      </c>
      <c r="F63" s="70">
        <v>115.82164617884428</v>
      </c>
      <c r="G63" s="70">
        <v>111.60188149044707</v>
      </c>
      <c r="H63" s="70">
        <v>111.51584048688943</v>
      </c>
      <c r="I63" s="70">
        <v>131.41757351283414</v>
      </c>
      <c r="J63" s="70">
        <v>117.33126697972992</v>
      </c>
      <c r="K63" s="70">
        <v>125.83866432772031</v>
      </c>
      <c r="L63" s="70">
        <v>116.79521207310731</v>
      </c>
      <c r="M63" s="70">
        <v>110.4271142003044</v>
      </c>
      <c r="N63" s="70">
        <v>107.58675867660004</v>
      </c>
      <c r="O63" s="70">
        <v>113.93687467139179</v>
      </c>
      <c r="P63" s="70">
        <v>111.9066322117439</v>
      </c>
      <c r="Q63" s="70">
        <v>128.74716566205905</v>
      </c>
      <c r="R63" s="70">
        <v>115.9865920436288</v>
      </c>
      <c r="S63" s="70">
        <v>117.37122159177767</v>
      </c>
      <c r="T63" s="70">
        <v>113.84130805995515</v>
      </c>
      <c r="U63" s="71"/>
      <c r="V63" s="69">
        <v>42917</v>
      </c>
      <c r="W63" s="70">
        <f t="shared" si="0"/>
        <v>4.3854088386549535</v>
      </c>
      <c r="X63" s="70">
        <f t="shared" si="1"/>
        <v>-51.239125142174366</v>
      </c>
      <c r="Y63" s="70">
        <f t="shared" si="2"/>
        <v>4.5839880813514355</v>
      </c>
      <c r="Z63" s="70">
        <f t="shared" si="3"/>
        <v>12.070394608320242</v>
      </c>
      <c r="AA63" s="70">
        <f t="shared" si="4"/>
        <v>8.8550935640317618</v>
      </c>
      <c r="AB63" s="70">
        <f t="shared" si="5"/>
        <v>3.4382986103086637</v>
      </c>
      <c r="AC63" s="70">
        <f t="shared" si="6"/>
        <v>3.092527650690684</v>
      </c>
      <c r="AD63" s="70">
        <f t="shared" si="7"/>
        <v>4.4755935303506078</v>
      </c>
      <c r="AE63" s="70">
        <f t="shared" si="8"/>
        <v>8.0978101258581034</v>
      </c>
      <c r="AF63" s="70">
        <f t="shared" si="9"/>
        <v>7.7247391949017015</v>
      </c>
      <c r="AG63" s="70">
        <f t="shared" si="10"/>
        <v>4.0027564312028971</v>
      </c>
      <c r="AH63" s="70">
        <f t="shared" si="11"/>
        <v>5.2565412116788224</v>
      </c>
      <c r="AI63" s="70">
        <f t="shared" si="12"/>
        <v>3.0679798989222888</v>
      </c>
      <c r="AJ63" s="70">
        <f t="shared" si="13"/>
        <v>3.9557960439604756</v>
      </c>
      <c r="AK63" s="70">
        <f t="shared" si="14"/>
        <v>1.4141512320421583</v>
      </c>
      <c r="AL63" s="70">
        <f t="shared" si="15"/>
        <v>-1.8013289444150899</v>
      </c>
      <c r="AM63" s="70">
        <f t="shared" si="16"/>
        <v>3.8086811161695948</v>
      </c>
      <c r="AN63" s="70">
        <f t="shared" si="17"/>
        <v>6.5390992164963535</v>
      </c>
      <c r="AO63" s="70">
        <f t="shared" si="18"/>
        <v>4.106446367578684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106.77087889390735</v>
      </c>
      <c r="C64" s="70">
        <v>65.151410385921324</v>
      </c>
      <c r="D64" s="70">
        <v>109.23800085391964</v>
      </c>
      <c r="E64" s="70">
        <v>118.87994026888329</v>
      </c>
      <c r="F64" s="70">
        <v>121.78663249576257</v>
      </c>
      <c r="G64" s="70">
        <v>113.94534462017401</v>
      </c>
      <c r="H64" s="70">
        <v>113.10474257417668</v>
      </c>
      <c r="I64" s="70">
        <v>120.00632219000367</v>
      </c>
      <c r="J64" s="70">
        <v>115.49326583293714</v>
      </c>
      <c r="K64" s="70">
        <v>122.51094197147897</v>
      </c>
      <c r="L64" s="70">
        <v>117.18849089163749</v>
      </c>
      <c r="M64" s="70">
        <v>108.20774346968696</v>
      </c>
      <c r="N64" s="70">
        <v>106.47759647869444</v>
      </c>
      <c r="O64" s="70">
        <v>114.02306650320361</v>
      </c>
      <c r="P64" s="70">
        <v>112.5506199278018</v>
      </c>
      <c r="Q64" s="70">
        <v>130.64702992382732</v>
      </c>
      <c r="R64" s="70">
        <v>115.75857274475966</v>
      </c>
      <c r="S64" s="70">
        <v>117.19167415300295</v>
      </c>
      <c r="T64" s="70">
        <v>113.89401367458927</v>
      </c>
      <c r="U64" s="71"/>
      <c r="V64" s="69">
        <v>42948</v>
      </c>
      <c r="W64" s="70">
        <f t="shared" si="0"/>
        <v>2.2977052596270084</v>
      </c>
      <c r="X64" s="70">
        <f t="shared" si="1"/>
        <v>-57.053790916398746</v>
      </c>
      <c r="Y64" s="70">
        <f t="shared" si="2"/>
        <v>2.8681718442861097</v>
      </c>
      <c r="Z64" s="70">
        <f t="shared" si="3"/>
        <v>8.8827567452566001</v>
      </c>
      <c r="AA64" s="70">
        <f t="shared" si="4"/>
        <v>10.105456690427189</v>
      </c>
      <c r="AB64" s="70">
        <f t="shared" si="5"/>
        <v>3.6138825846499856</v>
      </c>
      <c r="AC64" s="70">
        <f t="shared" si="6"/>
        <v>1.8724681249035342</v>
      </c>
      <c r="AD64" s="70">
        <f t="shared" si="7"/>
        <v>5.7425548344993871</v>
      </c>
      <c r="AE64" s="70">
        <f t="shared" si="8"/>
        <v>5.2644284245161117</v>
      </c>
      <c r="AF64" s="70">
        <f t="shared" si="9"/>
        <v>6.707852358910074</v>
      </c>
      <c r="AG64" s="70">
        <f t="shared" si="10"/>
        <v>3.9688006699379201</v>
      </c>
      <c r="AH64" s="70">
        <f t="shared" si="11"/>
        <v>3.9953943438009816</v>
      </c>
      <c r="AI64" s="70">
        <f t="shared" si="12"/>
        <v>2.7749250969974781</v>
      </c>
      <c r="AJ64" s="70">
        <f t="shared" si="13"/>
        <v>4.1385275927222409</v>
      </c>
      <c r="AK64" s="70">
        <f t="shared" si="14"/>
        <v>1.4468767046429463</v>
      </c>
      <c r="AL64" s="70">
        <f t="shared" si="15"/>
        <v>1.0809155566134052</v>
      </c>
      <c r="AM64" s="70">
        <f t="shared" si="16"/>
        <v>0.46074793089081822</v>
      </c>
      <c r="AN64" s="70">
        <f t="shared" si="17"/>
        <v>4.3841916839556774</v>
      </c>
      <c r="AO64" s="70">
        <f t="shared" si="18"/>
        <v>3.1555284165386297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</v>
      </c>
      <c r="C65" s="70">
        <v>63.571064525490335</v>
      </c>
      <c r="D65" s="70">
        <v>106.49658874952549</v>
      </c>
      <c r="E65" s="70">
        <v>117.14476039533851</v>
      </c>
      <c r="F65" s="70">
        <v>114.87251982663436</v>
      </c>
      <c r="G65" s="70">
        <v>114.84379102531712</v>
      </c>
      <c r="H65" s="70">
        <v>112.28203203001402</v>
      </c>
      <c r="I65" s="70">
        <v>115.3641391062244</v>
      </c>
      <c r="J65" s="70">
        <v>111.73538013597793</v>
      </c>
      <c r="K65" s="70">
        <v>126.42876248313685</v>
      </c>
      <c r="L65" s="70">
        <v>117.23154616537977</v>
      </c>
      <c r="M65" s="70">
        <v>103.62229726647125</v>
      </c>
      <c r="N65" s="70">
        <v>109.3188061693035</v>
      </c>
      <c r="O65" s="70">
        <v>113.54700725150003</v>
      </c>
      <c r="P65" s="70">
        <v>104.70981349898452</v>
      </c>
      <c r="Q65" s="70">
        <v>125.78332420766635</v>
      </c>
      <c r="R65" s="70">
        <v>111.54973007038551</v>
      </c>
      <c r="S65" s="70">
        <v>116.70579673511318</v>
      </c>
      <c r="T65" s="70">
        <v>112.06547668542987</v>
      </c>
      <c r="U65" s="71"/>
      <c r="V65" s="69">
        <v>42979</v>
      </c>
      <c r="W65" s="70">
        <f t="shared" si="0"/>
        <v>3.7246869440130723</v>
      </c>
      <c r="X65" s="70">
        <f t="shared" si="1"/>
        <v>-49.739352761442504</v>
      </c>
      <c r="Y65" s="70">
        <f t="shared" si="2"/>
        <v>3.2485422605438998</v>
      </c>
      <c r="Z65" s="70">
        <f t="shared" si="3"/>
        <v>0.64469511570517568</v>
      </c>
      <c r="AA65" s="70">
        <f t="shared" si="4"/>
        <v>7.5191400067794234</v>
      </c>
      <c r="AB65" s="70">
        <f t="shared" si="5"/>
        <v>3.1018309884436093</v>
      </c>
      <c r="AC65" s="70">
        <f t="shared" si="6"/>
        <v>-0.54430624723862309</v>
      </c>
      <c r="AD65" s="70">
        <f t="shared" si="7"/>
        <v>2.7035289729874421</v>
      </c>
      <c r="AE65" s="70">
        <f t="shared" si="8"/>
        <v>-1.4449962202572095</v>
      </c>
      <c r="AF65" s="70">
        <f t="shared" si="9"/>
        <v>-3.8193290008079543</v>
      </c>
      <c r="AG65" s="70">
        <f t="shared" si="10"/>
        <v>3.773781002685709</v>
      </c>
      <c r="AH65" s="70">
        <f t="shared" si="11"/>
        <v>2.9960184273662378</v>
      </c>
      <c r="AI65" s="70">
        <f t="shared" si="12"/>
        <v>2.8545430614038452</v>
      </c>
      <c r="AJ65" s="70">
        <f t="shared" si="13"/>
        <v>2.823088213214703</v>
      </c>
      <c r="AK65" s="70">
        <f t="shared" si="14"/>
        <v>0.56532790496042651</v>
      </c>
      <c r="AL65" s="70">
        <f t="shared" si="15"/>
        <v>2.8411994538067376</v>
      </c>
      <c r="AM65" s="70">
        <f t="shared" si="16"/>
        <v>1.5508541964049698</v>
      </c>
      <c r="AN65" s="70">
        <f t="shared" si="17"/>
        <v>2.0742540375705971</v>
      </c>
      <c r="AO65" s="70">
        <f t="shared" si="18"/>
        <v>2.0599794024243465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101.75412454033612</v>
      </c>
      <c r="C66" s="70">
        <v>62.650047371252157</v>
      </c>
      <c r="D66" s="70">
        <v>108.81760752927404</v>
      </c>
      <c r="E66" s="70">
        <v>123.99523707439272</v>
      </c>
      <c r="F66" s="70">
        <v>114.62740032829775</v>
      </c>
      <c r="G66" s="70">
        <v>116.96720334888731</v>
      </c>
      <c r="H66" s="70">
        <v>115.68749722233056</v>
      </c>
      <c r="I66" s="70">
        <v>125.03519913068641</v>
      </c>
      <c r="J66" s="70">
        <v>120.02905860005524</v>
      </c>
      <c r="K66" s="70">
        <v>125.6977848257383</v>
      </c>
      <c r="L66" s="70">
        <v>118.57420726533233</v>
      </c>
      <c r="M66" s="70">
        <v>113.90296336852232</v>
      </c>
      <c r="N66" s="70">
        <v>115.20470843810511</v>
      </c>
      <c r="O66" s="70">
        <v>113.06836819847804</v>
      </c>
      <c r="P66" s="70">
        <v>89.670617706595806</v>
      </c>
      <c r="Q66" s="70">
        <v>128.64045298416934</v>
      </c>
      <c r="R66" s="70">
        <v>115.60092061653009</v>
      </c>
      <c r="S66" s="70">
        <v>119.02071057038017</v>
      </c>
      <c r="T66" s="70">
        <v>113.61188283420837</v>
      </c>
      <c r="U66" s="71"/>
      <c r="V66" s="69">
        <v>43009</v>
      </c>
      <c r="W66" s="70">
        <f t="shared" si="0"/>
        <v>4.3656198330798333</v>
      </c>
      <c r="X66" s="70">
        <f t="shared" si="1"/>
        <v>-46.81647385512008</v>
      </c>
      <c r="Y66" s="70">
        <f t="shared" si="2"/>
        <v>2.2120938603522831</v>
      </c>
      <c r="Z66" s="70">
        <f t="shared" si="3"/>
        <v>11.903388608027626</v>
      </c>
      <c r="AA66" s="70">
        <f t="shared" si="4"/>
        <v>-2.4903336658682917</v>
      </c>
      <c r="AB66" s="70">
        <f t="shared" si="5"/>
        <v>3.3843517821604934</v>
      </c>
      <c r="AC66" s="70">
        <f t="shared" si="6"/>
        <v>0.47498812018280034</v>
      </c>
      <c r="AD66" s="70">
        <f t="shared" si="7"/>
        <v>0.2867035589597009</v>
      </c>
      <c r="AE66" s="70">
        <f t="shared" si="8"/>
        <v>9.9891149546487412</v>
      </c>
      <c r="AF66" s="70">
        <f t="shared" si="9"/>
        <v>4.127195738939605</v>
      </c>
      <c r="AG66" s="70">
        <f t="shared" si="10"/>
        <v>3.8277031129399006</v>
      </c>
      <c r="AH66" s="70">
        <f t="shared" si="11"/>
        <v>4.9683811324359226</v>
      </c>
      <c r="AI66" s="70">
        <f t="shared" si="12"/>
        <v>3.0560006380189861</v>
      </c>
      <c r="AJ66" s="70">
        <f t="shared" si="13"/>
        <v>2.0723927907884132</v>
      </c>
      <c r="AK66" s="70">
        <f t="shared" si="14"/>
        <v>-0.51195134694718547</v>
      </c>
      <c r="AL66" s="70">
        <f t="shared" si="15"/>
        <v>4.3666686334773175</v>
      </c>
      <c r="AM66" s="70">
        <f t="shared" si="16"/>
        <v>3.700161760835627</v>
      </c>
      <c r="AN66" s="70">
        <f t="shared" si="17"/>
        <v>4.0336623232520168</v>
      </c>
      <c r="AO66" s="70">
        <f t="shared" si="18"/>
        <v>2.8714273164371633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109.69558377996002</v>
      </c>
      <c r="C67" s="70">
        <v>59.777631408503986</v>
      </c>
      <c r="D67" s="70">
        <v>118.56230476145487</v>
      </c>
      <c r="E67" s="70">
        <v>125.54319628191402</v>
      </c>
      <c r="F67" s="70">
        <v>118.65702245423972</v>
      </c>
      <c r="G67" s="70">
        <v>120.61241498230729</v>
      </c>
      <c r="H67" s="70">
        <v>118.5809563969944</v>
      </c>
      <c r="I67" s="70">
        <v>122.31587920030842</v>
      </c>
      <c r="J67" s="70">
        <v>115.36398987477925</v>
      </c>
      <c r="K67" s="70">
        <v>127.57529588881908</v>
      </c>
      <c r="L67" s="70">
        <v>119.14463802878839</v>
      </c>
      <c r="M67" s="70">
        <v>117.21227474601795</v>
      </c>
      <c r="N67" s="70">
        <v>123.39966088216087</v>
      </c>
      <c r="O67" s="70">
        <v>113.43288261175138</v>
      </c>
      <c r="P67" s="70">
        <v>86.964852408376515</v>
      </c>
      <c r="Q67" s="70">
        <v>125.00569190329635</v>
      </c>
      <c r="R67" s="70">
        <v>110.88921143762335</v>
      </c>
      <c r="S67" s="70">
        <v>124.31384615417527</v>
      </c>
      <c r="T67" s="70">
        <v>116.92056111655926</v>
      </c>
      <c r="U67" s="71"/>
      <c r="V67" s="69">
        <v>43040</v>
      </c>
      <c r="W67" s="70">
        <f t="shared" si="0"/>
        <v>2.0468536798869081</v>
      </c>
      <c r="X67" s="70">
        <f t="shared" si="1"/>
        <v>-55.589250119155118</v>
      </c>
      <c r="Y67" s="70">
        <f t="shared" si="2"/>
        <v>4.4853605777834531</v>
      </c>
      <c r="Z67" s="70">
        <f t="shared" si="3"/>
        <v>2.7021562422157643</v>
      </c>
      <c r="AA67" s="70">
        <f t="shared" si="4"/>
        <v>-4.5497155608301512</v>
      </c>
      <c r="AB67" s="70">
        <f t="shared" si="5"/>
        <v>2.6120958282189974</v>
      </c>
      <c r="AC67" s="70">
        <f t="shared" si="6"/>
        <v>-0.82100732551276678</v>
      </c>
      <c r="AD67" s="70">
        <f t="shared" si="7"/>
        <v>3.4785584623452195</v>
      </c>
      <c r="AE67" s="70">
        <f t="shared" si="8"/>
        <v>0.66552129829406681</v>
      </c>
      <c r="AF67" s="70">
        <f t="shared" si="9"/>
        <v>-3.4424485319913884</v>
      </c>
      <c r="AG67" s="70">
        <f t="shared" si="10"/>
        <v>3.599654161285585</v>
      </c>
      <c r="AH67" s="70">
        <f t="shared" si="11"/>
        <v>2.8638701624818168</v>
      </c>
      <c r="AI67" s="70">
        <f t="shared" si="12"/>
        <v>6.7995939196322581</v>
      </c>
      <c r="AJ67" s="70">
        <f t="shared" si="13"/>
        <v>1.5221511137953598</v>
      </c>
      <c r="AK67" s="70">
        <f t="shared" si="14"/>
        <v>-0.7966037758128266</v>
      </c>
      <c r="AL67" s="70">
        <f t="shared" si="15"/>
        <v>2.6602263424915691</v>
      </c>
      <c r="AM67" s="70">
        <f t="shared" si="16"/>
        <v>-1.1887149904710128</v>
      </c>
      <c r="AN67" s="70">
        <f t="shared" si="17"/>
        <v>6.5329268015278217</v>
      </c>
      <c r="AO67" s="70">
        <f t="shared" si="18"/>
        <v>1.6665894012714233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114.77919343609108</v>
      </c>
      <c r="C68" s="76">
        <v>62.132206102670736</v>
      </c>
      <c r="D68" s="76">
        <v>121.34627982061065</v>
      </c>
      <c r="E68" s="76">
        <v>125.66970165961676</v>
      </c>
      <c r="F68" s="76">
        <v>114.5867639076761</v>
      </c>
      <c r="G68" s="76">
        <v>121.84147608306986</v>
      </c>
      <c r="H68" s="76">
        <v>125.10511648981264</v>
      </c>
      <c r="I68" s="76">
        <v>147.81450394772048</v>
      </c>
      <c r="J68" s="76">
        <v>150.6930264753386</v>
      </c>
      <c r="K68" s="76">
        <v>140.59258959023461</v>
      </c>
      <c r="L68" s="76">
        <v>120.52827334834298</v>
      </c>
      <c r="M68" s="76">
        <v>128.56757832379819</v>
      </c>
      <c r="N68" s="76">
        <v>134.74082659255316</v>
      </c>
      <c r="O68" s="76">
        <v>116.03864653417868</v>
      </c>
      <c r="P68" s="76">
        <v>97.589087245705429</v>
      </c>
      <c r="Q68" s="76">
        <v>138.83653054088484</v>
      </c>
      <c r="R68" s="76">
        <v>108.94212528702846</v>
      </c>
      <c r="S68" s="76">
        <v>129.43506675617016</v>
      </c>
      <c r="T68" s="76">
        <v>122.62677604355338</v>
      </c>
      <c r="U68" s="71"/>
      <c r="V68" s="75">
        <v>43070</v>
      </c>
      <c r="W68" s="76">
        <f t="shared" si="0"/>
        <v>1.6402829912354662</v>
      </c>
      <c r="X68" s="76">
        <f t="shared" si="1"/>
        <v>-60.924485066390957</v>
      </c>
      <c r="Y68" s="76">
        <f t="shared" si="2"/>
        <v>-0.16122043753040316</v>
      </c>
      <c r="Z68" s="76">
        <f t="shared" si="3"/>
        <v>2.7010030922384374</v>
      </c>
      <c r="AA68" s="76">
        <f t="shared" si="4"/>
        <v>-3.5122948743589149</v>
      </c>
      <c r="AB68" s="76">
        <f t="shared" si="5"/>
        <v>1.8503147243575029</v>
      </c>
      <c r="AC68" s="76">
        <f t="shared" si="6"/>
        <v>-1.6568618696909851</v>
      </c>
      <c r="AD68" s="76">
        <f t="shared" si="7"/>
        <v>4.9062393850629604</v>
      </c>
      <c r="AE68" s="76">
        <f t="shared" si="8"/>
        <v>9.130956024588599</v>
      </c>
      <c r="AF68" s="76">
        <f t="shared" si="9"/>
        <v>8.6824843609388296</v>
      </c>
      <c r="AG68" s="76">
        <f t="shared" si="10"/>
        <v>3.3464444775110422</v>
      </c>
      <c r="AH68" s="76">
        <f t="shared" si="11"/>
        <v>0.13403689555777021</v>
      </c>
      <c r="AI68" s="76">
        <f t="shared" si="12"/>
        <v>1.4318997003639709</v>
      </c>
      <c r="AJ68" s="76">
        <f t="shared" si="13"/>
        <v>2.8421078877217951</v>
      </c>
      <c r="AK68" s="76">
        <f t="shared" si="14"/>
        <v>-8.9839841687492594E-2</v>
      </c>
      <c r="AL68" s="76">
        <f t="shared" si="15"/>
        <v>11.88968637081696</v>
      </c>
      <c r="AM68" s="76">
        <f t="shared" si="16"/>
        <v>-0.29474129411558181</v>
      </c>
      <c r="AN68" s="76">
        <f t="shared" si="17"/>
        <v>7.6294000163048992</v>
      </c>
      <c r="AO68" s="76">
        <f t="shared" si="18"/>
        <v>1.6580990765353079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116.88802908770586</v>
      </c>
      <c r="C69" s="107">
        <v>64.664310654879614</v>
      </c>
      <c r="D69" s="107">
        <v>118.75629673468255</v>
      </c>
      <c r="E69" s="107">
        <v>125.24802750670246</v>
      </c>
      <c r="F69" s="107">
        <v>103.06975446568927</v>
      </c>
      <c r="G69" s="107">
        <v>117.53147237442748</v>
      </c>
      <c r="H69" s="107">
        <v>117.29557349903105</v>
      </c>
      <c r="I69" s="107">
        <v>115.63744732165387</v>
      </c>
      <c r="J69" s="107">
        <v>113.09658573092213</v>
      </c>
      <c r="K69" s="107">
        <v>147.51458054393089</v>
      </c>
      <c r="L69" s="107">
        <v>118.80354630059811</v>
      </c>
      <c r="M69" s="107">
        <v>109.16290385212362</v>
      </c>
      <c r="N69" s="107">
        <v>116.19841586574098</v>
      </c>
      <c r="O69" s="107">
        <v>112.82913834111845</v>
      </c>
      <c r="P69" s="107">
        <v>109.10041834648742</v>
      </c>
      <c r="Q69" s="107">
        <v>128.3982372199809</v>
      </c>
      <c r="R69" s="107">
        <v>117.37622413842355</v>
      </c>
      <c r="S69" s="107">
        <v>127.08648623043175</v>
      </c>
      <c r="T69" s="107">
        <v>117.73776609025695</v>
      </c>
      <c r="U69" s="71"/>
      <c r="V69" s="106">
        <v>43101</v>
      </c>
      <c r="W69" s="107">
        <f t="shared" si="0"/>
        <v>1.4775254287671942</v>
      </c>
      <c r="X69" s="107">
        <f t="shared" si="1"/>
        <v>-57.226077615881152</v>
      </c>
      <c r="Y69" s="107">
        <f t="shared" si="2"/>
        <v>2.508250520560523</v>
      </c>
      <c r="Z69" s="107">
        <f t="shared" si="3"/>
        <v>7.0685433496607573</v>
      </c>
      <c r="AA69" s="107">
        <f t="shared" si="4"/>
        <v>-3.7954608488438168</v>
      </c>
      <c r="AB69" s="107">
        <f t="shared" si="5"/>
        <v>2.5886774228855103</v>
      </c>
      <c r="AC69" s="107">
        <f t="shared" si="6"/>
        <v>0.59215548599030399</v>
      </c>
      <c r="AD69" s="107">
        <f t="shared" si="7"/>
        <v>2.7919471140460246</v>
      </c>
      <c r="AE69" s="107">
        <f t="shared" si="8"/>
        <v>-0.38130718549598441</v>
      </c>
      <c r="AF69" s="107">
        <f t="shared" si="9"/>
        <v>5.5332485436397718</v>
      </c>
      <c r="AG69" s="107">
        <f t="shared" si="10"/>
        <v>3.6436640785058927</v>
      </c>
      <c r="AH69" s="107">
        <f t="shared" si="11"/>
        <v>1.2485724062231327</v>
      </c>
      <c r="AI69" s="107">
        <f t="shared" si="12"/>
        <v>2.6648679028550077</v>
      </c>
      <c r="AJ69" s="107">
        <f t="shared" si="13"/>
        <v>2.8058917603641902</v>
      </c>
      <c r="AK69" s="107">
        <f t="shared" si="14"/>
        <v>2.9003220599494597</v>
      </c>
      <c r="AL69" s="107">
        <f t="shared" si="15"/>
        <v>6.8281131702135411</v>
      </c>
      <c r="AM69" s="107">
        <f t="shared" si="16"/>
        <v>3.3590312070369492</v>
      </c>
      <c r="AN69" s="107">
        <f t="shared" si="17"/>
        <v>6.4307878258337325</v>
      </c>
      <c r="AO69" s="107">
        <f t="shared" si="18"/>
        <v>2.0307864067733448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122.8842080215544</v>
      </c>
      <c r="C70" s="109">
        <v>63.587877164725086</v>
      </c>
      <c r="D70" s="109">
        <v>118.33540717763972</v>
      </c>
      <c r="E70" s="109">
        <v>123.56621507375402</v>
      </c>
      <c r="F70" s="109">
        <v>108.92637793153602</v>
      </c>
      <c r="G70" s="109">
        <v>114.00874337151969</v>
      </c>
      <c r="H70" s="109">
        <v>116.91177122058552</v>
      </c>
      <c r="I70" s="109">
        <v>109.08365216766266</v>
      </c>
      <c r="J70" s="109">
        <v>113.63049740404263</v>
      </c>
      <c r="K70" s="109">
        <v>127.76303511701572</v>
      </c>
      <c r="L70" s="109">
        <v>118.51910265981157</v>
      </c>
      <c r="M70" s="109">
        <v>110.62081706695409</v>
      </c>
      <c r="N70" s="109">
        <v>115.95945181877075</v>
      </c>
      <c r="O70" s="109">
        <v>118.25631109639102</v>
      </c>
      <c r="P70" s="109">
        <v>127.31327496519239</v>
      </c>
      <c r="Q70" s="109">
        <v>127.20241265704081</v>
      </c>
      <c r="R70" s="109">
        <v>114.16349334605556</v>
      </c>
      <c r="S70" s="109">
        <v>122.4904537175949</v>
      </c>
      <c r="T70" s="109">
        <v>117.75327293887412</v>
      </c>
      <c r="U70" s="71"/>
      <c r="V70" s="108">
        <v>43132</v>
      </c>
      <c r="W70" s="109">
        <f t="shared" si="0"/>
        <v>3.0635725168264543</v>
      </c>
      <c r="X70" s="109">
        <f t="shared" si="1"/>
        <v>-52.068301914604106</v>
      </c>
      <c r="Y70" s="109">
        <f t="shared" si="2"/>
        <v>4.6240821296045453</v>
      </c>
      <c r="Z70" s="109">
        <f t="shared" si="3"/>
        <v>12.403906094973877</v>
      </c>
      <c r="AA70" s="109">
        <f t="shared" si="4"/>
        <v>0.44700644589062222</v>
      </c>
      <c r="AB70" s="109">
        <f t="shared" si="5"/>
        <v>2.4708673848873133</v>
      </c>
      <c r="AC70" s="109">
        <f t="shared" si="6"/>
        <v>3.2110841098241849</v>
      </c>
      <c r="AD70" s="109">
        <f t="shared" si="7"/>
        <v>4.0708425123026331</v>
      </c>
      <c r="AE70" s="109">
        <f t="shared" si="8"/>
        <v>3.0448756950558504</v>
      </c>
      <c r="AF70" s="109">
        <f t="shared" si="9"/>
        <v>5.1120234206538271</v>
      </c>
      <c r="AG70" s="109">
        <f t="shared" si="10"/>
        <v>3.8436310852961242</v>
      </c>
      <c r="AH70" s="109">
        <f t="shared" si="11"/>
        <v>1.4430741152011279</v>
      </c>
      <c r="AI70" s="109">
        <f t="shared" si="12"/>
        <v>2.096482261065006</v>
      </c>
      <c r="AJ70" s="109">
        <f t="shared" si="13"/>
        <v>3.5071764751764363</v>
      </c>
      <c r="AK70" s="109">
        <f t="shared" si="14"/>
        <v>2.2112269419909438</v>
      </c>
      <c r="AL70" s="109">
        <f t="shared" si="15"/>
        <v>4.3734607056762798</v>
      </c>
      <c r="AM70" s="109">
        <f t="shared" si="16"/>
        <v>2.845042238880751</v>
      </c>
      <c r="AN70" s="109">
        <f t="shared" si="17"/>
        <v>5.2161450387633721</v>
      </c>
      <c r="AO70" s="109">
        <f t="shared" si="18"/>
        <v>3.0058015969215433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129.26576339718571</v>
      </c>
      <c r="C71" s="109">
        <v>64.35383906482123</v>
      </c>
      <c r="D71" s="109">
        <v>125.73038706852239</v>
      </c>
      <c r="E71" s="109">
        <v>125.20156429993882</v>
      </c>
      <c r="F71" s="109">
        <v>105.41090678638231</v>
      </c>
      <c r="G71" s="109">
        <v>115.00123550243281</v>
      </c>
      <c r="H71" s="109">
        <v>120.26357245907964</v>
      </c>
      <c r="I71" s="109">
        <v>131.42890226961802</v>
      </c>
      <c r="J71" s="109">
        <v>121.34487126004649</v>
      </c>
      <c r="K71" s="109">
        <v>129.89679513515495</v>
      </c>
      <c r="L71" s="109">
        <v>120.07059921460574</v>
      </c>
      <c r="M71" s="109">
        <v>115.58046369441172</v>
      </c>
      <c r="N71" s="109">
        <v>123.07049147530732</v>
      </c>
      <c r="O71" s="109">
        <v>120.10475458003417</v>
      </c>
      <c r="P71" s="109">
        <v>128.71094770180534</v>
      </c>
      <c r="Q71" s="109">
        <v>134.09335852234449</v>
      </c>
      <c r="R71" s="109">
        <v>120.15128383153335</v>
      </c>
      <c r="S71" s="109">
        <v>123.09615131210784</v>
      </c>
      <c r="T71" s="109">
        <v>121.72149673737003</v>
      </c>
      <c r="U71" s="71"/>
      <c r="V71" s="108">
        <v>43160</v>
      </c>
      <c r="W71" s="109">
        <f t="shared" si="0"/>
        <v>3.1687256262297439</v>
      </c>
      <c r="X71" s="109">
        <f t="shared" si="1"/>
        <v>-55.052186281192824</v>
      </c>
      <c r="Y71" s="109">
        <f t="shared" si="2"/>
        <v>5.0909631553671915</v>
      </c>
      <c r="Z71" s="109">
        <f t="shared" si="3"/>
        <v>8.1071534859436838</v>
      </c>
      <c r="AA71" s="109">
        <f t="shared" si="4"/>
        <v>1.3794757103224384</v>
      </c>
      <c r="AB71" s="109">
        <f t="shared" si="5"/>
        <v>2.0494577194591272</v>
      </c>
      <c r="AC71" s="109">
        <f t="shared" si="6"/>
        <v>3.0118173610777603</v>
      </c>
      <c r="AD71" s="109">
        <f t="shared" si="7"/>
        <v>13.376369322423429</v>
      </c>
      <c r="AE71" s="109">
        <f t="shared" si="8"/>
        <v>3.7940869299753786</v>
      </c>
      <c r="AF71" s="109">
        <f t="shared" si="9"/>
        <v>4.1334958346710238</v>
      </c>
      <c r="AG71" s="109">
        <f t="shared" si="10"/>
        <v>4.0371009496217027</v>
      </c>
      <c r="AH71" s="109">
        <f t="shared" si="11"/>
        <v>0.82301978166627521</v>
      </c>
      <c r="AI71" s="109">
        <f t="shared" si="12"/>
        <v>2.1825851599413255</v>
      </c>
      <c r="AJ71" s="109">
        <f t="shared" si="13"/>
        <v>4.7052538720381278</v>
      </c>
      <c r="AK71" s="109">
        <f t="shared" si="14"/>
        <v>2.4649379465713253</v>
      </c>
      <c r="AL71" s="109">
        <f t="shared" si="15"/>
        <v>5.8550429490785234</v>
      </c>
      <c r="AM71" s="109">
        <f t="shared" si="16"/>
        <v>-0.82494176101059224</v>
      </c>
      <c r="AN71" s="109">
        <f t="shared" si="17"/>
        <v>4.4490381321202506</v>
      </c>
      <c r="AO71" s="109">
        <f t="shared" si="18"/>
        <v>3.0776651602568705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116.65221398449562</v>
      </c>
      <c r="C72" s="109">
        <v>69.039101207675998</v>
      </c>
      <c r="D72" s="109">
        <v>121.09868965251701</v>
      </c>
      <c r="E72" s="109">
        <v>116.91987877455968</v>
      </c>
      <c r="F72" s="109">
        <v>110.21120864158216</v>
      </c>
      <c r="G72" s="109">
        <v>116.60954745493611</v>
      </c>
      <c r="H72" s="109">
        <v>120.17293522853271</v>
      </c>
      <c r="I72" s="109">
        <v>119.46904258107138</v>
      </c>
      <c r="J72" s="109">
        <v>127.1544138480666</v>
      </c>
      <c r="K72" s="109">
        <v>131.58854911516204</v>
      </c>
      <c r="L72" s="109">
        <v>120.68700116112517</v>
      </c>
      <c r="M72" s="109">
        <v>119.46714479477602</v>
      </c>
      <c r="N72" s="109">
        <v>121.79367367112576</v>
      </c>
      <c r="O72" s="109">
        <v>119.68258210255209</v>
      </c>
      <c r="P72" s="109">
        <v>112.35907281062417</v>
      </c>
      <c r="Q72" s="109">
        <v>134.05818479611742</v>
      </c>
      <c r="R72" s="109">
        <v>120.85398887482981</v>
      </c>
      <c r="S72" s="109">
        <v>124.53798551718369</v>
      </c>
      <c r="T72" s="109">
        <v>119.48075742020916</v>
      </c>
      <c r="U72" s="71"/>
      <c r="V72" s="108">
        <v>43191</v>
      </c>
      <c r="W72" s="109">
        <f t="shared" si="0"/>
        <v>3.6626921807606578</v>
      </c>
      <c r="X72" s="109">
        <f t="shared" si="1"/>
        <v>-40.765879363557765</v>
      </c>
      <c r="Y72" s="109">
        <f t="shared" si="2"/>
        <v>5.6918056400884041</v>
      </c>
      <c r="Z72" s="109">
        <f t="shared" si="3"/>
        <v>6.2475357746259164</v>
      </c>
      <c r="AA72" s="109">
        <f t="shared" si="4"/>
        <v>3.6746247587651055</v>
      </c>
      <c r="AB72" s="109">
        <f t="shared" si="5"/>
        <v>3.5116077417400646</v>
      </c>
      <c r="AC72" s="109">
        <f t="shared" si="6"/>
        <v>3.4464480011287435</v>
      </c>
      <c r="AD72" s="109">
        <f t="shared" si="7"/>
        <v>-4.4408933052352779</v>
      </c>
      <c r="AE72" s="109">
        <f t="shared" si="8"/>
        <v>14.411482616931991</v>
      </c>
      <c r="AF72" s="109">
        <f t="shared" si="9"/>
        <v>4.2489543007600901</v>
      </c>
      <c r="AG72" s="109">
        <f t="shared" si="10"/>
        <v>4.2499330200792826</v>
      </c>
      <c r="AH72" s="109">
        <f t="shared" si="11"/>
        <v>2.0540420495055827</v>
      </c>
      <c r="AI72" s="109">
        <f t="shared" si="12"/>
        <v>5.7576204989530311</v>
      </c>
      <c r="AJ72" s="109">
        <f t="shared" si="13"/>
        <v>5.3176520192723729</v>
      </c>
      <c r="AK72" s="109">
        <f t="shared" si="14"/>
        <v>2.1363543215987733</v>
      </c>
      <c r="AL72" s="109">
        <f t="shared" si="15"/>
        <v>11.383923233607902</v>
      </c>
      <c r="AM72" s="109">
        <f t="shared" si="16"/>
        <v>4.1345364530593258</v>
      </c>
      <c r="AN72" s="109">
        <f t="shared" si="17"/>
        <v>5.4370431349272508</v>
      </c>
      <c r="AO72" s="109">
        <f t="shared" si="18"/>
        <v>4.1938595054307655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112.31393613864715</v>
      </c>
      <c r="C73" s="109">
        <v>72.387708193961259</v>
      </c>
      <c r="D73" s="109">
        <v>117.41149833507197</v>
      </c>
      <c r="E73" s="109">
        <v>112.75526946028987</v>
      </c>
      <c r="F73" s="109">
        <v>120.25274442000261</v>
      </c>
      <c r="G73" s="109">
        <v>115.99750844074283</v>
      </c>
      <c r="H73" s="109">
        <v>119.46232777601979</v>
      </c>
      <c r="I73" s="109">
        <v>123.87399773105174</v>
      </c>
      <c r="J73" s="109">
        <v>134.86288577563414</v>
      </c>
      <c r="K73" s="109">
        <v>134.93939102434524</v>
      </c>
      <c r="L73" s="109">
        <v>121.12239475901126</v>
      </c>
      <c r="M73" s="109">
        <v>115.86706298249229</v>
      </c>
      <c r="N73" s="109">
        <v>119.03154468725192</v>
      </c>
      <c r="O73" s="109">
        <v>119.0399690263191</v>
      </c>
      <c r="P73" s="109">
        <v>104.63509711807583</v>
      </c>
      <c r="Q73" s="109">
        <v>133.48399086762353</v>
      </c>
      <c r="R73" s="109">
        <v>118.85719403646316</v>
      </c>
      <c r="S73" s="109">
        <v>124.17959193792628</v>
      </c>
      <c r="T73" s="109">
        <v>118.66503883340118</v>
      </c>
      <c r="U73" s="71"/>
      <c r="V73" s="108">
        <v>43221</v>
      </c>
      <c r="W73" s="109">
        <f t="shared" si="0"/>
        <v>4.515957540184985</v>
      </c>
      <c r="X73" s="109">
        <f t="shared" si="1"/>
        <v>-59.40132837055544</v>
      </c>
      <c r="Y73" s="109">
        <f t="shared" si="2"/>
        <v>4.1029867640691009</v>
      </c>
      <c r="Z73" s="109">
        <f t="shared" si="3"/>
        <v>4.7057205441343655</v>
      </c>
      <c r="AA73" s="109">
        <f t="shared" si="4"/>
        <v>7.8314299658458992</v>
      </c>
      <c r="AB73" s="109">
        <f t="shared" si="5"/>
        <v>4.7954861256470593</v>
      </c>
      <c r="AC73" s="109">
        <f t="shared" si="6"/>
        <v>4.346610650598052</v>
      </c>
      <c r="AD73" s="109">
        <f t="shared" si="7"/>
        <v>3.9602445425922923</v>
      </c>
      <c r="AE73" s="109">
        <f t="shared" si="8"/>
        <v>17.723327321841722</v>
      </c>
      <c r="AF73" s="109">
        <f t="shared" si="9"/>
        <v>8.9687868573270464</v>
      </c>
      <c r="AG73" s="109">
        <f t="shared" si="10"/>
        <v>4.5089906742220762</v>
      </c>
      <c r="AH73" s="109">
        <f t="shared" si="11"/>
        <v>4.5903207451944752</v>
      </c>
      <c r="AI73" s="109">
        <f t="shared" si="12"/>
        <v>6.0787553948548805</v>
      </c>
      <c r="AJ73" s="109">
        <f t="shared" si="13"/>
        <v>5.3079108119771234</v>
      </c>
      <c r="AK73" s="109">
        <f t="shared" si="14"/>
        <v>1.8025412833667218</v>
      </c>
      <c r="AL73" s="109">
        <f t="shared" si="15"/>
        <v>0.68677976915189731</v>
      </c>
      <c r="AM73" s="109">
        <f t="shared" si="16"/>
        <v>0.59242506395132466</v>
      </c>
      <c r="AN73" s="109">
        <f t="shared" si="17"/>
        <v>6.8150321511674292</v>
      </c>
      <c r="AO73" s="109">
        <f t="shared" si="18"/>
        <v>4.3485388769277904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106.94269153708824</v>
      </c>
      <c r="C74" s="109">
        <v>67.448605700369441</v>
      </c>
      <c r="D74" s="109">
        <v>113.88032801448473</v>
      </c>
      <c r="E74" s="109">
        <v>121.50973879010799</v>
      </c>
      <c r="F74" s="109">
        <v>119.61560822839355</v>
      </c>
      <c r="G74" s="109">
        <v>114.96174076595888</v>
      </c>
      <c r="H74" s="109">
        <v>116.38404272071433</v>
      </c>
      <c r="I74" s="109">
        <v>122.29281565972653</v>
      </c>
      <c r="J74" s="109">
        <v>117.45740126742442</v>
      </c>
      <c r="K74" s="109">
        <v>130.82636364471063</v>
      </c>
      <c r="L74" s="109">
        <v>121.08430514588059</v>
      </c>
      <c r="M74" s="109">
        <v>113.17204618642072</v>
      </c>
      <c r="N74" s="109">
        <v>115.45257752882819</v>
      </c>
      <c r="O74" s="109">
        <v>118.85293767488669</v>
      </c>
      <c r="P74" s="109">
        <v>104.48143757133109</v>
      </c>
      <c r="Q74" s="109">
        <v>141.57550987260834</v>
      </c>
      <c r="R74" s="109">
        <v>116.01669072150638</v>
      </c>
      <c r="S74" s="109">
        <v>123.57167313608331</v>
      </c>
      <c r="T74" s="109">
        <v>116.40181032345085</v>
      </c>
      <c r="U74" s="71"/>
      <c r="V74" s="108">
        <v>43252</v>
      </c>
      <c r="W74" s="109">
        <f t="shared" si="0"/>
        <v>3.3903454333194816</v>
      </c>
      <c r="X74" s="109">
        <f t="shared" si="1"/>
        <v>-18.791977019079525</v>
      </c>
      <c r="Y74" s="109">
        <f t="shared" si="2"/>
        <v>3.0537962486652361</v>
      </c>
      <c r="Z74" s="109">
        <f t="shared" si="3"/>
        <v>3.8461427662895886</v>
      </c>
      <c r="AA74" s="109">
        <f t="shared" si="4"/>
        <v>10.897138262450753</v>
      </c>
      <c r="AB74" s="109">
        <f t="shared" si="5"/>
        <v>4.6545775660272284</v>
      </c>
      <c r="AC74" s="109">
        <f t="shared" si="6"/>
        <v>3.4451355838879039</v>
      </c>
      <c r="AD74" s="109">
        <f t="shared" si="7"/>
        <v>1.5825114925639809</v>
      </c>
      <c r="AE74" s="109">
        <f t="shared" si="8"/>
        <v>2.0723266811555163</v>
      </c>
      <c r="AF74" s="109">
        <f t="shared" si="9"/>
        <v>5.6829858084914662</v>
      </c>
      <c r="AG74" s="109">
        <f t="shared" si="10"/>
        <v>4.3383654149248656</v>
      </c>
      <c r="AH74" s="109">
        <f t="shared" si="11"/>
        <v>6.5997328153087409</v>
      </c>
      <c r="AI74" s="109">
        <f t="shared" si="12"/>
        <v>6.2415238743605812</v>
      </c>
      <c r="AJ74" s="109">
        <f t="shared" si="13"/>
        <v>4.8942122855030874</v>
      </c>
      <c r="AK74" s="109">
        <f t="shared" si="14"/>
        <v>1.6138511311895201</v>
      </c>
      <c r="AL74" s="109">
        <f t="shared" si="15"/>
        <v>12.28767576948735</v>
      </c>
      <c r="AM74" s="109">
        <f t="shared" si="16"/>
        <v>-0.28279302759530367</v>
      </c>
      <c r="AN74" s="109">
        <f t="shared" si="17"/>
        <v>6.3620865934584003</v>
      </c>
      <c r="AO74" s="109">
        <f t="shared" si="18"/>
        <v>4.2493351025931787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105.88912583028753</v>
      </c>
      <c r="C75" s="109">
        <v>71.158931454504867</v>
      </c>
      <c r="D75" s="109">
        <v>116.21126733628151</v>
      </c>
      <c r="E75" s="109">
        <v>117.88886889446908</v>
      </c>
      <c r="F75" s="109">
        <v>123.17553798243523</v>
      </c>
      <c r="G75" s="109">
        <v>115.61855921831298</v>
      </c>
      <c r="H75" s="109">
        <v>116.80265442227495</v>
      </c>
      <c r="I75" s="109">
        <v>132.10530013313661</v>
      </c>
      <c r="J75" s="109">
        <v>122.16847495419343</v>
      </c>
      <c r="K75" s="109">
        <v>135.25165445588121</v>
      </c>
      <c r="L75" s="109">
        <v>121.71093068134191</v>
      </c>
      <c r="M75" s="109">
        <v>119.7184731102297</v>
      </c>
      <c r="N75" s="109">
        <v>113.83742504893402</v>
      </c>
      <c r="O75" s="109">
        <v>119.04508735114371</v>
      </c>
      <c r="P75" s="109">
        <v>113.46166985337567</v>
      </c>
      <c r="Q75" s="109">
        <v>137.89524921875497</v>
      </c>
      <c r="R75" s="109">
        <v>119.89906729680401</v>
      </c>
      <c r="S75" s="109">
        <v>124.01025875080411</v>
      </c>
      <c r="T75" s="109">
        <v>118.23553114773416</v>
      </c>
      <c r="U75" s="71"/>
      <c r="V75" s="108">
        <v>43282</v>
      </c>
      <c r="W75" s="109">
        <f t="shared" si="0"/>
        <v>2.3135761096097838</v>
      </c>
      <c r="X75" s="109">
        <f t="shared" si="1"/>
        <v>17.077555173374265</v>
      </c>
      <c r="Y75" s="109">
        <f t="shared" si="2"/>
        <v>2.3973341582821632</v>
      </c>
      <c r="Z75" s="109">
        <f t="shared" si="3"/>
        <v>-0.37947883839200358</v>
      </c>
      <c r="AA75" s="109">
        <f t="shared" si="4"/>
        <v>6.3493241947498689</v>
      </c>
      <c r="AB75" s="109">
        <f t="shared" si="5"/>
        <v>3.5991129129930926</v>
      </c>
      <c r="AC75" s="109">
        <f t="shared" si="6"/>
        <v>4.7408636408090103</v>
      </c>
      <c r="AD75" s="109">
        <f t="shared" si="7"/>
        <v>0.5233140453892986</v>
      </c>
      <c r="AE75" s="109">
        <f t="shared" si="8"/>
        <v>4.1226930373974255</v>
      </c>
      <c r="AF75" s="109">
        <f t="shared" si="9"/>
        <v>7.4802050533902218</v>
      </c>
      <c r="AG75" s="109">
        <f t="shared" si="10"/>
        <v>4.2088357227842721</v>
      </c>
      <c r="AH75" s="109">
        <f t="shared" si="11"/>
        <v>8.4140194889740911</v>
      </c>
      <c r="AI75" s="109">
        <f t="shared" si="12"/>
        <v>5.8098844590375194</v>
      </c>
      <c r="AJ75" s="109">
        <f t="shared" si="13"/>
        <v>4.4833708968098733</v>
      </c>
      <c r="AK75" s="109">
        <f t="shared" si="14"/>
        <v>1.3895848806256623</v>
      </c>
      <c r="AL75" s="109">
        <f t="shared" si="15"/>
        <v>7.1054640384924568</v>
      </c>
      <c r="AM75" s="109">
        <f t="shared" si="16"/>
        <v>3.3732133897886172</v>
      </c>
      <c r="AN75" s="109">
        <f t="shared" si="17"/>
        <v>5.6564437764116633</v>
      </c>
      <c r="AO75" s="109">
        <f t="shared" si="18"/>
        <v>3.8599548464998179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110.68697129585351</v>
      </c>
      <c r="C76" s="109">
        <v>69.405670959371534</v>
      </c>
      <c r="D76" s="109">
        <v>114.13442939095449</v>
      </c>
      <c r="E76" s="109">
        <v>116.70699780558706</v>
      </c>
      <c r="F76" s="109">
        <v>127.46978974476497</v>
      </c>
      <c r="G76" s="109">
        <v>116.63568724614839</v>
      </c>
      <c r="H76" s="109">
        <v>116.71020112617626</v>
      </c>
      <c r="I76" s="109">
        <v>124.0335854789865</v>
      </c>
      <c r="J76" s="109">
        <v>117.30599560138667</v>
      </c>
      <c r="K76" s="109">
        <v>129.3082939304077</v>
      </c>
      <c r="L76" s="109">
        <v>121.92265941691208</v>
      </c>
      <c r="M76" s="109">
        <v>118.20784138634306</v>
      </c>
      <c r="N76" s="109">
        <v>110.39457344446004</v>
      </c>
      <c r="O76" s="109">
        <v>118.86968355488801</v>
      </c>
      <c r="P76" s="109">
        <v>113.92329979058727</v>
      </c>
      <c r="Q76" s="109">
        <v>135.89554748564029</v>
      </c>
      <c r="R76" s="109">
        <v>120.44010206962891</v>
      </c>
      <c r="S76" s="109">
        <v>123.70466016910507</v>
      </c>
      <c r="T76" s="109">
        <v>118.00719343612927</v>
      </c>
      <c r="U76" s="71"/>
      <c r="V76" s="108">
        <v>43313</v>
      </c>
      <c r="W76" s="109">
        <f t="shared" si="0"/>
        <v>3.6677532699130211</v>
      </c>
      <c r="X76" s="109">
        <f t="shared" si="1"/>
        <v>6.5298057989079581</v>
      </c>
      <c r="Y76" s="109">
        <f t="shared" si="2"/>
        <v>4.4823490898398006</v>
      </c>
      <c r="Z76" s="109">
        <f t="shared" si="3"/>
        <v>-1.8278461937156578</v>
      </c>
      <c r="AA76" s="109">
        <f t="shared" si="4"/>
        <v>4.6664868980593042</v>
      </c>
      <c r="AB76" s="109">
        <f t="shared" si="5"/>
        <v>2.3610816527365586</v>
      </c>
      <c r="AC76" s="109">
        <f t="shared" si="6"/>
        <v>3.1877165094425806</v>
      </c>
      <c r="AD76" s="109">
        <f t="shared" si="7"/>
        <v>3.3558759367748507</v>
      </c>
      <c r="AE76" s="109">
        <f t="shared" si="8"/>
        <v>1.5695545150413039</v>
      </c>
      <c r="AF76" s="109">
        <f t="shared" si="9"/>
        <v>5.5483631498900507</v>
      </c>
      <c r="AG76" s="109">
        <f t="shared" si="10"/>
        <v>4.0397896493540486</v>
      </c>
      <c r="AH76" s="109">
        <f t="shared" si="11"/>
        <v>9.2415732885673805</v>
      </c>
      <c r="AI76" s="109">
        <f t="shared" si="12"/>
        <v>3.6786864986658117</v>
      </c>
      <c r="AJ76" s="109">
        <f t="shared" si="13"/>
        <v>4.2505584179743465</v>
      </c>
      <c r="AK76" s="109">
        <f t="shared" si="14"/>
        <v>1.2196111080205583</v>
      </c>
      <c r="AL76" s="109">
        <f t="shared" si="15"/>
        <v>4.0173263524422111</v>
      </c>
      <c r="AM76" s="109">
        <f t="shared" si="16"/>
        <v>4.0442182499880346</v>
      </c>
      <c r="AN76" s="109">
        <f t="shared" si="17"/>
        <v>5.5575501102568978</v>
      </c>
      <c r="AO76" s="109">
        <f t="shared" si="18"/>
        <v>3.611409966894243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105.7722998945237</v>
      </c>
      <c r="C77" s="109">
        <v>68.822077587560159</v>
      </c>
      <c r="D77" s="109">
        <v>107.87440154088037</v>
      </c>
      <c r="E77" s="109">
        <v>116.33858670807099</v>
      </c>
      <c r="F77" s="109">
        <v>118.4566492591057</v>
      </c>
      <c r="G77" s="109">
        <v>117.19316376274628</v>
      </c>
      <c r="H77" s="109">
        <v>117.65732954059187</v>
      </c>
      <c r="I77" s="109">
        <v>124.43507002280641</v>
      </c>
      <c r="J77" s="109">
        <v>114.28584823457855</v>
      </c>
      <c r="K77" s="109">
        <v>133.38782041861384</v>
      </c>
      <c r="L77" s="109">
        <v>122.11065371581326</v>
      </c>
      <c r="M77" s="109">
        <v>114.05409022771066</v>
      </c>
      <c r="N77" s="109">
        <v>112.41220107757576</v>
      </c>
      <c r="O77" s="109">
        <v>119.14349302364202</v>
      </c>
      <c r="P77" s="109">
        <v>105.94024918589118</v>
      </c>
      <c r="Q77" s="109">
        <v>128.66257417694212</v>
      </c>
      <c r="R77" s="109">
        <v>113.44091169601785</v>
      </c>
      <c r="S77" s="109">
        <v>123.27348739749607</v>
      </c>
      <c r="T77" s="109">
        <v>115.43606763856795</v>
      </c>
      <c r="U77" s="71"/>
      <c r="V77" s="108">
        <v>43344</v>
      </c>
      <c r="W77" s="109">
        <f t="shared" si="0"/>
        <v>1.795051541590567</v>
      </c>
      <c r="X77" s="109">
        <f t="shared" si="1"/>
        <v>8.2600678488942094</v>
      </c>
      <c r="Y77" s="109">
        <f t="shared" si="2"/>
        <v>1.2937623707322814</v>
      </c>
      <c r="Z77" s="109">
        <f t="shared" si="3"/>
        <v>-0.68818586895977774</v>
      </c>
      <c r="AA77" s="109">
        <f t="shared" si="4"/>
        <v>3.1200929847108085</v>
      </c>
      <c r="AB77" s="109">
        <f t="shared" si="5"/>
        <v>2.0457115848006424</v>
      </c>
      <c r="AC77" s="109">
        <f t="shared" si="6"/>
        <v>4.7873176263331061</v>
      </c>
      <c r="AD77" s="109">
        <f t="shared" si="7"/>
        <v>7.8628688142245977</v>
      </c>
      <c r="AE77" s="109">
        <f t="shared" si="8"/>
        <v>2.2825966990015019</v>
      </c>
      <c r="AF77" s="109">
        <f t="shared" si="9"/>
        <v>5.5043312920232097</v>
      </c>
      <c r="AG77" s="109">
        <f t="shared" si="10"/>
        <v>4.1619408000901785</v>
      </c>
      <c r="AH77" s="109">
        <f t="shared" si="11"/>
        <v>10.067131530980618</v>
      </c>
      <c r="AI77" s="109">
        <f t="shared" si="12"/>
        <v>2.829700594682194</v>
      </c>
      <c r="AJ77" s="109">
        <f t="shared" si="13"/>
        <v>4.9287831600405667</v>
      </c>
      <c r="AK77" s="109">
        <f t="shared" si="14"/>
        <v>1.1750910882088306</v>
      </c>
      <c r="AL77" s="109">
        <f t="shared" si="15"/>
        <v>2.2890553953894113</v>
      </c>
      <c r="AM77" s="109">
        <f t="shared" si="16"/>
        <v>1.6953708668224152</v>
      </c>
      <c r="AN77" s="109">
        <f t="shared" si="17"/>
        <v>5.6275616517057472</v>
      </c>
      <c r="AO77" s="109">
        <f t="shared" si="18"/>
        <v>3.0076978680949225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103.96450095017359</v>
      </c>
      <c r="C78" s="109">
        <v>65.194747378909568</v>
      </c>
      <c r="D78" s="109">
        <v>113.46981725421951</v>
      </c>
      <c r="E78" s="109">
        <v>122.59030983469582</v>
      </c>
      <c r="F78" s="109">
        <v>127.02595846631746</v>
      </c>
      <c r="G78" s="109">
        <v>119.81578494651338</v>
      </c>
      <c r="H78" s="109">
        <v>121.14664611515919</v>
      </c>
      <c r="I78" s="109">
        <v>133.04523625998002</v>
      </c>
      <c r="J78" s="109">
        <v>120.25887905067815</v>
      </c>
      <c r="K78" s="109">
        <v>132.71323421142728</v>
      </c>
      <c r="L78" s="109">
        <v>123.84697282614071</v>
      </c>
      <c r="M78" s="109">
        <v>126.48354424613326</v>
      </c>
      <c r="N78" s="109">
        <v>116.95464471481746</v>
      </c>
      <c r="O78" s="109">
        <v>118.26106787710972</v>
      </c>
      <c r="P78" s="109">
        <v>90.826245956707822</v>
      </c>
      <c r="Q78" s="109">
        <v>137.14116986221828</v>
      </c>
      <c r="R78" s="109">
        <v>118.15436891400753</v>
      </c>
      <c r="S78" s="109">
        <v>126.95201114943856</v>
      </c>
      <c r="T78" s="109">
        <v>118.05226550531088</v>
      </c>
      <c r="U78" s="71"/>
      <c r="V78" s="108">
        <v>43374</v>
      </c>
      <c r="W78" s="109">
        <f t="shared" si="0"/>
        <v>2.172272052678565</v>
      </c>
      <c r="X78" s="109">
        <f t="shared" si="1"/>
        <v>4.0617686888215729</v>
      </c>
      <c r="Y78" s="109">
        <f t="shared" si="2"/>
        <v>4.2752361778344721</v>
      </c>
      <c r="Z78" s="109">
        <f t="shared" si="3"/>
        <v>-1.133049359673393</v>
      </c>
      <c r="AA78" s="109">
        <f t="shared" si="4"/>
        <v>10.816400007772756</v>
      </c>
      <c r="AB78" s="109">
        <f t="shared" si="5"/>
        <v>2.4353677920548193</v>
      </c>
      <c r="AC78" s="109">
        <f t="shared" si="6"/>
        <v>4.7188754393546333</v>
      </c>
      <c r="AD78" s="109">
        <f t="shared" si="7"/>
        <v>6.4062257548144856</v>
      </c>
      <c r="AE78" s="109">
        <f t="shared" si="8"/>
        <v>0.19147067660396999</v>
      </c>
      <c r="AF78" s="109">
        <f t="shared" si="9"/>
        <v>5.5812036746827971</v>
      </c>
      <c r="AG78" s="109">
        <f t="shared" si="10"/>
        <v>4.4468065040566245</v>
      </c>
      <c r="AH78" s="109">
        <f t="shared" si="11"/>
        <v>11.044998747668799</v>
      </c>
      <c r="AI78" s="109">
        <f t="shared" si="12"/>
        <v>1.5189798233398903</v>
      </c>
      <c r="AJ78" s="109">
        <f t="shared" si="13"/>
        <v>4.5925308389668515</v>
      </c>
      <c r="AK78" s="109">
        <f t="shared" si="14"/>
        <v>1.2887479529730257</v>
      </c>
      <c r="AL78" s="109">
        <f t="shared" si="15"/>
        <v>6.608121069890089</v>
      </c>
      <c r="AM78" s="109">
        <f t="shared" si="16"/>
        <v>2.2088477183912119</v>
      </c>
      <c r="AN78" s="109">
        <f t="shared" si="17"/>
        <v>6.6637987128873561</v>
      </c>
      <c r="AO78" s="109">
        <f t="shared" si="18"/>
        <v>3.9083787367403033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109.87270611080162</v>
      </c>
      <c r="C79" s="109">
        <v>71.161194252068867</v>
      </c>
      <c r="D79" s="109">
        <v>118.2437325647216</v>
      </c>
      <c r="E79" s="109">
        <v>123.48003144774819</v>
      </c>
      <c r="F79" s="109">
        <v>129.13651890007526</v>
      </c>
      <c r="G79" s="109">
        <v>122.45761010950986</v>
      </c>
      <c r="H79" s="109">
        <v>125.44937159380905</v>
      </c>
      <c r="I79" s="109">
        <v>132.14185632931719</v>
      </c>
      <c r="J79" s="109">
        <v>128.79611627007807</v>
      </c>
      <c r="K79" s="109">
        <v>141.99795753896097</v>
      </c>
      <c r="L79" s="109">
        <v>124.54761202531132</v>
      </c>
      <c r="M79" s="109">
        <v>129.39079778037839</v>
      </c>
      <c r="N79" s="109">
        <v>124.85772764484483</v>
      </c>
      <c r="O79" s="109">
        <v>119.16119484328932</v>
      </c>
      <c r="P79" s="109">
        <v>88.413974044409301</v>
      </c>
      <c r="Q79" s="109">
        <v>133.5297897051187</v>
      </c>
      <c r="R79" s="109">
        <v>115.40152680059232</v>
      </c>
      <c r="S79" s="109">
        <v>132.12999992280365</v>
      </c>
      <c r="T79" s="109">
        <v>121.16964649124326</v>
      </c>
      <c r="U79" s="71"/>
      <c r="V79" s="108">
        <v>43405</v>
      </c>
      <c r="W79" s="109">
        <f t="shared" si="0"/>
        <v>0.1614671482098089</v>
      </c>
      <c r="X79" s="109">
        <f t="shared" si="1"/>
        <v>19.04318149672531</v>
      </c>
      <c r="Y79" s="109">
        <f t="shared" si="2"/>
        <v>-0.26869602220894251</v>
      </c>
      <c r="Z79" s="109">
        <f t="shared" si="3"/>
        <v>-1.6433903988973526</v>
      </c>
      <c r="AA79" s="109">
        <f t="shared" si="4"/>
        <v>8.8317541002488724</v>
      </c>
      <c r="AB79" s="109">
        <f t="shared" si="5"/>
        <v>1.5298550547000076</v>
      </c>
      <c r="AC79" s="109">
        <f t="shared" si="6"/>
        <v>5.7921738915817542</v>
      </c>
      <c r="AD79" s="109">
        <f t="shared" si="7"/>
        <v>8.033280055909529</v>
      </c>
      <c r="AE79" s="109">
        <f t="shared" si="8"/>
        <v>11.643257492982514</v>
      </c>
      <c r="AF79" s="109">
        <f t="shared" si="9"/>
        <v>11.305215127787065</v>
      </c>
      <c r="AG79" s="109">
        <f t="shared" si="10"/>
        <v>4.5348024769838275</v>
      </c>
      <c r="AH79" s="109">
        <f t="shared" si="11"/>
        <v>10.390143063727365</v>
      </c>
      <c r="AI79" s="109">
        <f t="shared" si="12"/>
        <v>1.1815808505959353</v>
      </c>
      <c r="AJ79" s="109">
        <f t="shared" si="13"/>
        <v>5.0499573841778584</v>
      </c>
      <c r="AK79" s="109">
        <f t="shared" si="14"/>
        <v>1.6663302425074846</v>
      </c>
      <c r="AL79" s="109">
        <f t="shared" si="15"/>
        <v>6.8189677382183049</v>
      </c>
      <c r="AM79" s="109">
        <f t="shared" si="16"/>
        <v>4.0692104348737388</v>
      </c>
      <c r="AN79" s="109">
        <f t="shared" si="17"/>
        <v>6.287436203152069</v>
      </c>
      <c r="AO79" s="109">
        <f t="shared" si="18"/>
        <v>3.6341643711819387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115.61172856711858</v>
      </c>
      <c r="C80" s="111">
        <v>64.825099094651833</v>
      </c>
      <c r="D80" s="111">
        <v>124.08717497951633</v>
      </c>
      <c r="E80" s="111">
        <v>128.62632010240165</v>
      </c>
      <c r="F80" s="111">
        <v>123.50094216424527</v>
      </c>
      <c r="G80" s="111">
        <v>122.45205982374955</v>
      </c>
      <c r="H80" s="111">
        <v>128.11038972790701</v>
      </c>
      <c r="I80" s="111">
        <v>158.73451129481799</v>
      </c>
      <c r="J80" s="111">
        <v>141.97420786030722</v>
      </c>
      <c r="K80" s="111">
        <v>144.65230534947685</v>
      </c>
      <c r="L80" s="111">
        <v>125.45563460019643</v>
      </c>
      <c r="M80" s="111">
        <v>136.96821305508101</v>
      </c>
      <c r="N80" s="111">
        <v>137.73604308629942</v>
      </c>
      <c r="O80" s="111">
        <v>119.85839372036487</v>
      </c>
      <c r="P80" s="111">
        <v>99.712114212244686</v>
      </c>
      <c r="Q80" s="111">
        <v>133.98450360486046</v>
      </c>
      <c r="R80" s="111">
        <v>113.66023842122974</v>
      </c>
      <c r="S80" s="111">
        <v>134.21695771358361</v>
      </c>
      <c r="T80" s="111">
        <v>125.18877996506842</v>
      </c>
      <c r="U80" s="71"/>
      <c r="V80" s="110">
        <v>43435</v>
      </c>
      <c r="W80" s="111">
        <f t="shared" si="0"/>
        <v>0.72533627925434985</v>
      </c>
      <c r="X80" s="111">
        <f t="shared" si="1"/>
        <v>4.3341338750006742</v>
      </c>
      <c r="Y80" s="111">
        <f t="shared" si="2"/>
        <v>2.2587385150641808</v>
      </c>
      <c r="Z80" s="111">
        <f t="shared" si="3"/>
        <v>2.352689951308264</v>
      </c>
      <c r="AA80" s="111">
        <f t="shared" si="4"/>
        <v>7.7794135662574604</v>
      </c>
      <c r="AB80" s="111">
        <f t="shared" si="5"/>
        <v>0.50112963196818328</v>
      </c>
      <c r="AC80" s="111">
        <f t="shared" si="6"/>
        <v>2.4021985050779904</v>
      </c>
      <c r="AD80" s="111">
        <f t="shared" si="7"/>
        <v>7.3876426571507068</v>
      </c>
      <c r="AE80" s="111">
        <f t="shared" si="8"/>
        <v>-5.7858142602625691</v>
      </c>
      <c r="AF80" s="111">
        <f t="shared" si="9"/>
        <v>2.887574495266449</v>
      </c>
      <c r="AG80" s="111">
        <f t="shared" si="10"/>
        <v>4.0881372602200372</v>
      </c>
      <c r="AH80" s="111">
        <f t="shared" si="11"/>
        <v>6.5340226834838404</v>
      </c>
      <c r="AI80" s="111">
        <f t="shared" si="12"/>
        <v>2.2229465036633513</v>
      </c>
      <c r="AJ80" s="111">
        <f t="shared" si="13"/>
        <v>3.2917888137044855</v>
      </c>
      <c r="AK80" s="111">
        <f t="shared" si="14"/>
        <v>2.1754757898226842</v>
      </c>
      <c r="AL80" s="111">
        <f t="shared" si="15"/>
        <v>-3.4947768552856076</v>
      </c>
      <c r="AM80" s="111">
        <f t="shared" si="16"/>
        <v>4.3308436674707025</v>
      </c>
      <c r="AN80" s="111">
        <f t="shared" si="17"/>
        <v>3.6944323337211102</v>
      </c>
      <c r="AO80" s="111">
        <f t="shared" si="18"/>
        <v>2.0892695740488847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120.98724892434473</v>
      </c>
      <c r="C81" s="78">
        <v>64.089434836943397</v>
      </c>
      <c r="D81" s="78">
        <v>122.29810892170325</v>
      </c>
      <c r="E81" s="78">
        <v>125.78549612685897</v>
      </c>
      <c r="F81" s="78">
        <v>107.54941724719227</v>
      </c>
      <c r="G81" s="78">
        <v>120.1734450577124</v>
      </c>
      <c r="H81" s="78">
        <v>122.42571916181242</v>
      </c>
      <c r="I81" s="78">
        <v>122.3275787419814</v>
      </c>
      <c r="J81" s="78">
        <v>133.35842160889595</v>
      </c>
      <c r="K81" s="78">
        <v>149.5264271246601</v>
      </c>
      <c r="L81" s="78">
        <v>124.29964427883174</v>
      </c>
      <c r="M81" s="78">
        <v>115.25314011474808</v>
      </c>
      <c r="N81" s="78">
        <v>119.73329651059268</v>
      </c>
      <c r="O81" s="78">
        <v>116.54237809793256</v>
      </c>
      <c r="P81" s="78">
        <v>111.84327402990004</v>
      </c>
      <c r="Q81" s="78">
        <v>124.24148689838908</v>
      </c>
      <c r="R81" s="78">
        <v>119.42720932469025</v>
      </c>
      <c r="S81" s="78">
        <v>132.63219403021162</v>
      </c>
      <c r="T81" s="78">
        <v>121.92126156322054</v>
      </c>
      <c r="U81" s="71"/>
      <c r="V81" s="77">
        <v>43466</v>
      </c>
      <c r="W81" s="78">
        <f t="shared" si="0"/>
        <v>3.5069629188144233</v>
      </c>
      <c r="X81" s="78">
        <f t="shared" si="1"/>
        <v>-0.88901561327142531</v>
      </c>
      <c r="Y81" s="78">
        <f t="shared" si="2"/>
        <v>2.9824205405575981</v>
      </c>
      <c r="Z81" s="78">
        <f t="shared" si="3"/>
        <v>0.42912342082811961</v>
      </c>
      <c r="AA81" s="78">
        <f t="shared" si="4"/>
        <v>4.3462437693050191</v>
      </c>
      <c r="AB81" s="78">
        <f t="shared" si="5"/>
        <v>2.2478852939646856</v>
      </c>
      <c r="AC81" s="78">
        <f t="shared" si="6"/>
        <v>4.3736907623574979</v>
      </c>
      <c r="AD81" s="78">
        <f t="shared" si="7"/>
        <v>5.7854367899686139</v>
      </c>
      <c r="AE81" s="78">
        <f t="shared" si="8"/>
        <v>17.915515085645922</v>
      </c>
      <c r="AF81" s="78">
        <f t="shared" si="9"/>
        <v>1.363828967489809</v>
      </c>
      <c r="AG81" s="78">
        <f t="shared" si="10"/>
        <v>4.6262070025479858</v>
      </c>
      <c r="AH81" s="78">
        <f t="shared" si="11"/>
        <v>5.5790346791017242</v>
      </c>
      <c r="AI81" s="78">
        <f t="shared" si="12"/>
        <v>3.0421074319429522</v>
      </c>
      <c r="AJ81" s="78">
        <f t="shared" si="13"/>
        <v>3.2910290829198772</v>
      </c>
      <c r="AK81" s="78">
        <f t="shared" si="14"/>
        <v>2.5140652299807869</v>
      </c>
      <c r="AL81" s="78">
        <f t="shared" si="15"/>
        <v>-3.237388932739151</v>
      </c>
      <c r="AM81" s="78">
        <f t="shared" si="16"/>
        <v>1.7473599967297844</v>
      </c>
      <c r="AN81" s="78">
        <f t="shared" si="17"/>
        <v>4.3637273830393326</v>
      </c>
      <c r="AO81" s="78">
        <f t="shared" si="18"/>
        <v>3.5532315686680676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125.98649473655853</v>
      </c>
      <c r="C82" s="70">
        <v>65.035970625218354</v>
      </c>
      <c r="D82" s="70">
        <v>122.28176619937871</v>
      </c>
      <c r="E82" s="70">
        <v>119.99482087658676</v>
      </c>
      <c r="F82" s="70">
        <v>121.07544562633457</v>
      </c>
      <c r="G82" s="70">
        <v>119.1108433879599</v>
      </c>
      <c r="H82" s="70">
        <v>121.055976694215</v>
      </c>
      <c r="I82" s="70">
        <v>118.24804271355102</v>
      </c>
      <c r="J82" s="70">
        <v>122.23325124903569</v>
      </c>
      <c r="K82" s="70">
        <v>136.20309130407469</v>
      </c>
      <c r="L82" s="70">
        <v>123.92235210352408</v>
      </c>
      <c r="M82" s="70">
        <v>116.69376755033647</v>
      </c>
      <c r="N82" s="70">
        <v>121.68561531177015</v>
      </c>
      <c r="O82" s="70">
        <v>119.89572183034763</v>
      </c>
      <c r="P82" s="70">
        <v>128.43201595260152</v>
      </c>
      <c r="Q82" s="70">
        <v>131.16506231276998</v>
      </c>
      <c r="R82" s="70">
        <v>115.41252148235408</v>
      </c>
      <c r="S82" s="70">
        <v>131.20944536223789</v>
      </c>
      <c r="T82" s="70">
        <v>122.67649584059629</v>
      </c>
      <c r="U82" s="71"/>
      <c r="V82" s="69">
        <v>43497</v>
      </c>
      <c r="W82" s="70">
        <f t="shared" si="0"/>
        <v>2.5245609382614731</v>
      </c>
      <c r="X82" s="70">
        <f t="shared" si="1"/>
        <v>2.2773105897873762</v>
      </c>
      <c r="Y82" s="70">
        <f t="shared" si="2"/>
        <v>3.3348928404960816</v>
      </c>
      <c r="Z82" s="70">
        <f t="shared" si="3"/>
        <v>-2.8902675339173953</v>
      </c>
      <c r="AA82" s="70">
        <f t="shared" si="4"/>
        <v>11.15346707152483</v>
      </c>
      <c r="AB82" s="70">
        <f t="shared" si="5"/>
        <v>4.4751831004873281</v>
      </c>
      <c r="AC82" s="70">
        <f t="shared" si="6"/>
        <v>3.5447290126246855</v>
      </c>
      <c r="AD82" s="70">
        <f t="shared" si="7"/>
        <v>8.4012501999865208</v>
      </c>
      <c r="AE82" s="70">
        <f t="shared" si="8"/>
        <v>7.5708142105580549</v>
      </c>
      <c r="AF82" s="70">
        <f t="shared" si="9"/>
        <v>6.6060235492440285</v>
      </c>
      <c r="AG82" s="70">
        <f t="shared" si="10"/>
        <v>4.5589692483764424</v>
      </c>
      <c r="AH82" s="70">
        <f t="shared" si="11"/>
        <v>5.4898803357298362</v>
      </c>
      <c r="AI82" s="70">
        <f t="shared" si="12"/>
        <v>4.9380739587736571</v>
      </c>
      <c r="AJ82" s="70">
        <f t="shared" si="13"/>
        <v>1.3863198663624132</v>
      </c>
      <c r="AK82" s="70">
        <f t="shared" si="14"/>
        <v>0.87873082183691054</v>
      </c>
      <c r="AL82" s="70">
        <f t="shared" si="15"/>
        <v>3.1152315219155042</v>
      </c>
      <c r="AM82" s="70">
        <f t="shared" si="16"/>
        <v>1.0940696536960672</v>
      </c>
      <c r="AN82" s="70">
        <f t="shared" si="17"/>
        <v>7.1180989048704788</v>
      </c>
      <c r="AO82" s="70">
        <f t="shared" si="18"/>
        <v>4.1809648078978086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132.24756587489722</v>
      </c>
      <c r="C83" s="70">
        <v>65.409925311328834</v>
      </c>
      <c r="D83" s="70">
        <v>127.09851683756384</v>
      </c>
      <c r="E83" s="70">
        <v>123.92909550302225</v>
      </c>
      <c r="F83" s="70">
        <v>115.03209142683276</v>
      </c>
      <c r="G83" s="70">
        <v>120.64685579735949</v>
      </c>
      <c r="H83" s="70">
        <v>123.32096805402081</v>
      </c>
      <c r="I83" s="70">
        <v>134.72788905135451</v>
      </c>
      <c r="J83" s="70">
        <v>124.20408728422839</v>
      </c>
      <c r="K83" s="70">
        <v>139.62960466158427</v>
      </c>
      <c r="L83" s="70">
        <v>125.14464913826777</v>
      </c>
      <c r="M83" s="70">
        <v>119.84702059878055</v>
      </c>
      <c r="N83" s="70">
        <v>129.07665627294338</v>
      </c>
      <c r="O83" s="70">
        <v>121.51161917572051</v>
      </c>
      <c r="P83" s="70">
        <v>130.05192898568336</v>
      </c>
      <c r="Q83" s="70">
        <v>137.92797133212949</v>
      </c>
      <c r="R83" s="70">
        <v>120.81363661370874</v>
      </c>
      <c r="S83" s="70">
        <v>133.96095086557594</v>
      </c>
      <c r="T83" s="70">
        <v>125.93441308287856</v>
      </c>
      <c r="U83" s="71"/>
      <c r="V83" s="69">
        <v>43525</v>
      </c>
      <c r="W83" s="70">
        <f t="shared" si="0"/>
        <v>2.306722522149613</v>
      </c>
      <c r="X83" s="70">
        <f t="shared" si="1"/>
        <v>1.6410617639203338</v>
      </c>
      <c r="Y83" s="70">
        <f t="shared" si="2"/>
        <v>1.0881456749956726</v>
      </c>
      <c r="Z83" s="70">
        <f t="shared" si="3"/>
        <v>-1.0163361808069595</v>
      </c>
      <c r="AA83" s="70">
        <f t="shared" si="4"/>
        <v>9.1273141781694562</v>
      </c>
      <c r="AB83" s="70">
        <f t="shared" si="5"/>
        <v>4.9091822972695383</v>
      </c>
      <c r="AC83" s="70">
        <f t="shared" si="6"/>
        <v>2.5422457793538911</v>
      </c>
      <c r="AD83" s="70">
        <f t="shared" si="7"/>
        <v>2.510092319700604</v>
      </c>
      <c r="AE83" s="70">
        <f t="shared" si="8"/>
        <v>2.3562726586560814</v>
      </c>
      <c r="AF83" s="70">
        <f t="shared" si="9"/>
        <v>7.4927249100353492</v>
      </c>
      <c r="AG83" s="70">
        <f t="shared" si="10"/>
        <v>4.2258887328387829</v>
      </c>
      <c r="AH83" s="70">
        <f t="shared" si="11"/>
        <v>3.6914170163301776</v>
      </c>
      <c r="AI83" s="70">
        <f t="shared" si="12"/>
        <v>4.8802639248752229</v>
      </c>
      <c r="AJ83" s="70">
        <f t="shared" si="13"/>
        <v>1.1713646146696419</v>
      </c>
      <c r="AK83" s="70">
        <f t="shared" si="14"/>
        <v>1.0418548754568917</v>
      </c>
      <c r="AL83" s="70">
        <f t="shared" si="15"/>
        <v>2.8596590107376869</v>
      </c>
      <c r="AM83" s="70">
        <f t="shared" si="16"/>
        <v>0.55126567195411269</v>
      </c>
      <c r="AN83" s="70">
        <f t="shared" si="17"/>
        <v>8.8262707141189196</v>
      </c>
      <c r="AO83" s="70">
        <f t="shared" si="18"/>
        <v>3.4611111910646741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117.21070673410375</v>
      </c>
      <c r="C84" s="70">
        <v>68.324689354702869</v>
      </c>
      <c r="D84" s="70">
        <v>124.30079337752468</v>
      </c>
      <c r="E84" s="70">
        <v>119.87685717205807</v>
      </c>
      <c r="F84" s="70">
        <v>130.7980756862477</v>
      </c>
      <c r="G84" s="70">
        <v>121.35454217093725</v>
      </c>
      <c r="H84" s="70">
        <v>121.94207401169406</v>
      </c>
      <c r="I84" s="70">
        <v>133.02926836870941</v>
      </c>
      <c r="J84" s="70">
        <v>128.5540611082609</v>
      </c>
      <c r="K84" s="70">
        <v>140.83695753061079</v>
      </c>
      <c r="L84" s="70">
        <v>125.7084172154721</v>
      </c>
      <c r="M84" s="70">
        <v>125.46068240555633</v>
      </c>
      <c r="N84" s="70">
        <v>121.82139174498292</v>
      </c>
      <c r="O84" s="70">
        <v>121.39748293103521</v>
      </c>
      <c r="P84" s="70">
        <v>113.31104048901298</v>
      </c>
      <c r="Q84" s="70">
        <v>131.39612498045193</v>
      </c>
      <c r="R84" s="70">
        <v>118.28976650256436</v>
      </c>
      <c r="S84" s="70">
        <v>136.38870566817485</v>
      </c>
      <c r="T84" s="70">
        <v>123.9648760232454</v>
      </c>
      <c r="U84" s="71"/>
      <c r="V84" s="69">
        <v>43556</v>
      </c>
      <c r="W84" s="70">
        <f t="shared" si="0"/>
        <v>0.47876738085945192</v>
      </c>
      <c r="X84" s="70">
        <f t="shared" si="1"/>
        <v>-1.0347930961964664</v>
      </c>
      <c r="Y84" s="70">
        <f t="shared" si="2"/>
        <v>2.6442100523101004</v>
      </c>
      <c r="Z84" s="70">
        <f t="shared" si="3"/>
        <v>2.5290638585076834</v>
      </c>
      <c r="AA84" s="70">
        <f t="shared" si="4"/>
        <v>18.679467631659932</v>
      </c>
      <c r="AB84" s="70">
        <f t="shared" si="5"/>
        <v>4.0691305468232315</v>
      </c>
      <c r="AC84" s="70">
        <f t="shared" si="6"/>
        <v>1.4721607488383199</v>
      </c>
      <c r="AD84" s="70">
        <f t="shared" si="7"/>
        <v>11.35040969164551</v>
      </c>
      <c r="AE84" s="70">
        <f t="shared" si="8"/>
        <v>1.1007461069080193</v>
      </c>
      <c r="AF84" s="70">
        <f t="shared" si="9"/>
        <v>7.0282775193112315</v>
      </c>
      <c r="AG84" s="70">
        <f t="shared" si="10"/>
        <v>4.1606933688268555</v>
      </c>
      <c r="AH84" s="70">
        <f t="shared" si="11"/>
        <v>5.0168919840481578</v>
      </c>
      <c r="AI84" s="70">
        <f t="shared" si="12"/>
        <v>2.2758221360504649E-2</v>
      </c>
      <c r="AJ84" s="70">
        <f t="shared" si="13"/>
        <v>1.4328741896742088</v>
      </c>
      <c r="AK84" s="70">
        <f t="shared" si="14"/>
        <v>0.84725483628128018</v>
      </c>
      <c r="AL84" s="70">
        <f t="shared" si="15"/>
        <v>-1.9857495606956661</v>
      </c>
      <c r="AM84" s="70">
        <f t="shared" si="16"/>
        <v>-2.1217523692339597</v>
      </c>
      <c r="AN84" s="70">
        <f t="shared" si="17"/>
        <v>9.5157474257972581</v>
      </c>
      <c r="AO84" s="70">
        <f t="shared" si="18"/>
        <v>3.7530048351349024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112.77171113828574</v>
      </c>
      <c r="C85" s="70">
        <v>80.133749020226801</v>
      </c>
      <c r="D85" s="70">
        <v>124.91531191611239</v>
      </c>
      <c r="E85" s="70">
        <v>112.87018912071271</v>
      </c>
      <c r="F85" s="70">
        <v>138.21534668008402</v>
      </c>
      <c r="G85" s="70">
        <v>119.55417894615053</v>
      </c>
      <c r="H85" s="70">
        <v>123.03696334053717</v>
      </c>
      <c r="I85" s="70">
        <v>134.86324931397573</v>
      </c>
      <c r="J85" s="70">
        <v>127.5035308245746</v>
      </c>
      <c r="K85" s="70">
        <v>148.36985080125777</v>
      </c>
      <c r="L85" s="70">
        <v>126.44108407070762</v>
      </c>
      <c r="M85" s="70">
        <v>122.13298964413939</v>
      </c>
      <c r="N85" s="70">
        <v>120.09614234487512</v>
      </c>
      <c r="O85" s="70">
        <v>122.32907284055996</v>
      </c>
      <c r="P85" s="70">
        <v>105.46397851483793</v>
      </c>
      <c r="Q85" s="70">
        <v>141.61546688893912</v>
      </c>
      <c r="R85" s="70">
        <v>121.28145009174781</v>
      </c>
      <c r="S85" s="70">
        <v>134.53845513588732</v>
      </c>
      <c r="T85" s="70">
        <v>123.68170843212933</v>
      </c>
      <c r="U85" s="71"/>
      <c r="V85" s="69">
        <v>43586</v>
      </c>
      <c r="W85" s="70">
        <f t="shared" ref="W85:W86" si="19">B85/B73*100-100</f>
        <v>0.40758521638267098</v>
      </c>
      <c r="X85" s="70">
        <f t="shared" ref="X85:X86" si="20">C85/C73*100-100</f>
        <v>10.700768154601874</v>
      </c>
      <c r="Y85" s="70">
        <f t="shared" ref="Y85:Y86" si="21">D85/D73*100-100</f>
        <v>6.3910380903460009</v>
      </c>
      <c r="Z85" s="70">
        <f t="shared" ref="Z85:Z86" si="22">E85/E73*100-100</f>
        <v>0.10191954750578702</v>
      </c>
      <c r="AA85" s="70">
        <f t="shared" ref="AA85:AA86" si="23">F85/F73*100-100</f>
        <v>14.937374067193048</v>
      </c>
      <c r="AB85" s="70">
        <f t="shared" ref="AB85:AB86" si="24">G85/G73*100-100</f>
        <v>3.0661611212318576</v>
      </c>
      <c r="AC85" s="70">
        <f t="shared" ref="AC85:AC86" si="25">H85/H73*100-100</f>
        <v>2.9922701416127353</v>
      </c>
      <c r="AD85" s="70">
        <f t="shared" ref="AD85:AD86" si="26">I85/I73*100-100</f>
        <v>8.8713142259146451</v>
      </c>
      <c r="AE85" s="70">
        <f t="shared" ref="AE85:AE86" si="27">J85/J73*100-100</f>
        <v>-5.4569164145745788</v>
      </c>
      <c r="AF85" s="70">
        <f t="shared" ref="AF85:AF86" si="28">K85/K73*100-100</f>
        <v>9.9529571572539908</v>
      </c>
      <c r="AG85" s="70">
        <f t="shared" ref="AG85:AG86" si="29">L85/L73*100-100</f>
        <v>4.3911692154688495</v>
      </c>
      <c r="AH85" s="70">
        <f t="shared" ref="AH85:AH86" si="30">M85/M73*100-100</f>
        <v>5.4078583683388075</v>
      </c>
      <c r="AI85" s="70">
        <f t="shared" ref="AI85:AI86" si="31">N85/N73*100-100</f>
        <v>0.89438279610700988</v>
      </c>
      <c r="AJ85" s="70">
        <f t="shared" ref="AJ85:AJ86" si="32">O85/O73*100-100</f>
        <v>2.7630247564275408</v>
      </c>
      <c r="AK85" s="70">
        <f t="shared" ref="AK85:AK86" si="33">P85/P73*100-100</f>
        <v>0.79216383373423582</v>
      </c>
      <c r="AL85" s="70">
        <f t="shared" ref="AL85:AL86" si="34">Q85/Q73*100-100</f>
        <v>6.0917237853486199</v>
      </c>
      <c r="AM85" s="70">
        <f t="shared" ref="AM85:AM86" si="35">R85/R73*100-100</f>
        <v>2.0396376297937309</v>
      </c>
      <c r="AN85" s="70">
        <f t="shared" ref="AN85:AN86" si="36">S85/S73*100-100</f>
        <v>8.3418402623992591</v>
      </c>
      <c r="AO85" s="70">
        <f t="shared" ref="AO85:AO86" si="37">T85/T73*100-100</f>
        <v>4.2275885535008086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107.70792368568573</v>
      </c>
      <c r="C86" s="70">
        <v>65.290315270185801</v>
      </c>
      <c r="D86" s="70">
        <v>117.68182575567138</v>
      </c>
      <c r="E86" s="70">
        <v>110.02441081973859</v>
      </c>
      <c r="F86" s="70">
        <v>130.2141200128267</v>
      </c>
      <c r="G86" s="70">
        <v>117.80246319251515</v>
      </c>
      <c r="H86" s="70">
        <v>119.03841813295544</v>
      </c>
      <c r="I86" s="70">
        <v>136.47371509378928</v>
      </c>
      <c r="J86" s="70">
        <v>124.29966898849905</v>
      </c>
      <c r="K86" s="70">
        <v>143.51765429395201</v>
      </c>
      <c r="L86" s="70">
        <v>126.58315438352811</v>
      </c>
      <c r="M86" s="70">
        <v>118.07925593507103</v>
      </c>
      <c r="N86" s="70">
        <v>119.5336190235019</v>
      </c>
      <c r="O86" s="70">
        <v>122.99889086398491</v>
      </c>
      <c r="P86" s="70">
        <v>105.47262278419905</v>
      </c>
      <c r="Q86" s="70">
        <v>138.72933106475833</v>
      </c>
      <c r="R86" s="70">
        <v>119.24752178254629</v>
      </c>
      <c r="S86" s="70">
        <v>132.01902484916533</v>
      </c>
      <c r="T86" s="70">
        <v>120.49951983494319</v>
      </c>
      <c r="U86" s="71"/>
      <c r="V86" s="69">
        <v>43617</v>
      </c>
      <c r="W86" s="70">
        <f t="shared" si="19"/>
        <v>0.71555347784762091</v>
      </c>
      <c r="X86" s="70">
        <f t="shared" si="20"/>
        <v>-3.1999037011551223</v>
      </c>
      <c r="Y86" s="70">
        <f t="shared" si="21"/>
        <v>3.3381513800198519</v>
      </c>
      <c r="Z86" s="70">
        <f t="shared" si="22"/>
        <v>-9.4521871948130638</v>
      </c>
      <c r="AA86" s="70">
        <f t="shared" si="23"/>
        <v>8.8604756029801592</v>
      </c>
      <c r="AB86" s="70">
        <f t="shared" si="24"/>
        <v>2.4710154940498512</v>
      </c>
      <c r="AC86" s="70">
        <f t="shared" si="25"/>
        <v>2.2807039093931394</v>
      </c>
      <c r="AD86" s="70">
        <f t="shared" si="26"/>
        <v>11.595856516641476</v>
      </c>
      <c r="AE86" s="70">
        <f t="shared" si="27"/>
        <v>5.8253184961042308</v>
      </c>
      <c r="AF86" s="70">
        <f t="shared" si="28"/>
        <v>9.7008663205739936</v>
      </c>
      <c r="AG86" s="70">
        <f t="shared" si="29"/>
        <v>4.5413393841774905</v>
      </c>
      <c r="AH86" s="70">
        <f t="shared" si="30"/>
        <v>4.336061698987919</v>
      </c>
      <c r="AI86" s="70">
        <f t="shared" si="31"/>
        <v>3.5348206008260803</v>
      </c>
      <c r="AJ86" s="70">
        <f t="shared" si="32"/>
        <v>3.488305186396957</v>
      </c>
      <c r="AK86" s="70">
        <f t="shared" si="33"/>
        <v>0.94867110934539767</v>
      </c>
      <c r="AL86" s="70">
        <f t="shared" si="34"/>
        <v>-2.0103609800953848</v>
      </c>
      <c r="AM86" s="70">
        <f t="shared" si="35"/>
        <v>2.7847984983431502</v>
      </c>
      <c r="AN86" s="70">
        <f t="shared" si="36"/>
        <v>6.8359936372953172</v>
      </c>
      <c r="AO86" s="70">
        <f t="shared" si="37"/>
        <v>3.5203142460635775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109.33164318455857</v>
      </c>
      <c r="C87" s="70">
        <v>76.076800344329243</v>
      </c>
      <c r="D87" s="70">
        <v>122.1230126902738</v>
      </c>
      <c r="E87" s="70">
        <v>103.8223652433698</v>
      </c>
      <c r="F87" s="70">
        <v>133.29899336741821</v>
      </c>
      <c r="G87" s="70">
        <v>119.01171874978452</v>
      </c>
      <c r="H87" s="70">
        <v>119.73758381515822</v>
      </c>
      <c r="I87" s="70">
        <v>141.05008086404121</v>
      </c>
      <c r="J87" s="70">
        <v>129.85519979628137</v>
      </c>
      <c r="K87" s="70">
        <v>147.398284787314</v>
      </c>
      <c r="L87" s="70">
        <v>127.23056549239935</v>
      </c>
      <c r="M87" s="70">
        <v>124.37447677015854</v>
      </c>
      <c r="N87" s="70">
        <v>120.23130094287633</v>
      </c>
      <c r="O87" s="70">
        <v>123.19479981243319</v>
      </c>
      <c r="P87" s="70">
        <v>114.9954050361126</v>
      </c>
      <c r="Q87" s="70">
        <v>144.46639070292451</v>
      </c>
      <c r="R87" s="70">
        <v>119.51021446644958</v>
      </c>
      <c r="S87" s="70">
        <v>132.60583470278939</v>
      </c>
      <c r="T87" s="70">
        <v>123.03621727610582</v>
      </c>
      <c r="U87" s="71"/>
      <c r="V87" s="69">
        <v>43647</v>
      </c>
      <c r="W87" s="70">
        <f t="shared" ref="W87:W89" si="38">B87/B75*100-100</f>
        <v>3.2510584323724601</v>
      </c>
      <c r="X87" s="70">
        <f t="shared" ref="X87:X89" si="39">C87/C75*100-100</f>
        <v>6.9111055904044889</v>
      </c>
      <c r="Y87" s="70">
        <f t="shared" ref="Y87:Y89" si="40">D87/D75*100-100</f>
        <v>5.0870672779821149</v>
      </c>
      <c r="Z87" s="70">
        <f t="shared" ref="Z87:Z89" si="41">E87/E75*100-100</f>
        <v>-11.932003235768789</v>
      </c>
      <c r="AA87" s="70">
        <f t="shared" ref="AA87:AA89" si="42">F87/F75*100-100</f>
        <v>8.2187222810641032</v>
      </c>
      <c r="AB87" s="70">
        <f t="shared" ref="AB87:AB89" si="43">G87/G75*100-100</f>
        <v>2.9347879392481531</v>
      </c>
      <c r="AC87" s="70">
        <f t="shared" ref="AC87:AC89" si="44">H87/H75*100-100</f>
        <v>2.5127249097205038</v>
      </c>
      <c r="AD87" s="70">
        <f t="shared" ref="AD87:AD89" si="45">I87/I75*100-100</f>
        <v>6.7709476621225662</v>
      </c>
      <c r="AE87" s="70">
        <f t="shared" ref="AE87:AE89" si="46">J87/J75*100-100</f>
        <v>6.291905374909561</v>
      </c>
      <c r="AF87" s="70">
        <f t="shared" ref="AF87:AF89" si="47">K87/K75*100-100</f>
        <v>8.9807628455997843</v>
      </c>
      <c r="AG87" s="70">
        <f t="shared" ref="AG87:AG89" si="48">L87/L75*100-100</f>
        <v>4.5350362372207087</v>
      </c>
      <c r="AH87" s="70">
        <f t="shared" ref="AH87:AH89" si="49">M87/M75*100-100</f>
        <v>3.8891271655644033</v>
      </c>
      <c r="AI87" s="70">
        <f t="shared" ref="AI87:AI89" si="50">N87/N75*100-100</f>
        <v>5.6166729800800113</v>
      </c>
      <c r="AJ87" s="70">
        <f t="shared" ref="AJ87:AJ89" si="51">O87/O75*100-100</f>
        <v>3.4858325980720224</v>
      </c>
      <c r="AK87" s="70">
        <f t="shared" ref="AK87:AK89" si="52">P87/P75*100-100</f>
        <v>1.3517650363501303</v>
      </c>
      <c r="AL87" s="70">
        <f t="shared" ref="AL87:AL89" si="53">Q87/Q75*100-100</f>
        <v>4.7653139041397878</v>
      </c>
      <c r="AM87" s="70">
        <f t="shared" ref="AM87:AM89" si="54">R87/R75*100-100</f>
        <v>-0.32431681006478641</v>
      </c>
      <c r="AN87" s="70">
        <f t="shared" ref="AN87:AN89" si="55">S87/S75*100-100</f>
        <v>6.9313426474320323</v>
      </c>
      <c r="AO87" s="70">
        <f t="shared" ref="AO87:AO89" si="56">T87/T75*100-100</f>
        <v>4.0602736603544685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112.26526989140289</v>
      </c>
      <c r="C88" s="70">
        <v>74.853420990265192</v>
      </c>
      <c r="D88" s="70">
        <v>116.49215503482091</v>
      </c>
      <c r="E88" s="70">
        <v>104.97077653478684</v>
      </c>
      <c r="F88" s="70">
        <v>133.94915460268643</v>
      </c>
      <c r="G88" s="70">
        <v>121.027061486919</v>
      </c>
      <c r="H88" s="70">
        <v>120.07081440087114</v>
      </c>
      <c r="I88" s="70">
        <v>135.20640363166191</v>
      </c>
      <c r="J88" s="70">
        <v>124.2478934943524</v>
      </c>
      <c r="K88" s="70">
        <v>140.96375272149342</v>
      </c>
      <c r="L88" s="70">
        <v>127.19869282940975</v>
      </c>
      <c r="M88" s="70">
        <v>120.95190940686177</v>
      </c>
      <c r="N88" s="70">
        <v>110.07689733548185</v>
      </c>
      <c r="O88" s="70">
        <v>123.70986193789018</v>
      </c>
      <c r="P88" s="70">
        <v>115.68502089823046</v>
      </c>
      <c r="Q88" s="70">
        <v>143.3226433587804</v>
      </c>
      <c r="R88" s="70">
        <v>119.49811597295555</v>
      </c>
      <c r="S88" s="70">
        <v>132.60756306454397</v>
      </c>
      <c r="T88" s="70">
        <v>121.98566846714202</v>
      </c>
      <c r="U88" s="71"/>
      <c r="V88" s="69">
        <v>43678</v>
      </c>
      <c r="W88" s="70">
        <f t="shared" si="38"/>
        <v>1.4259118097384516</v>
      </c>
      <c r="X88" s="70">
        <f t="shared" si="39"/>
        <v>7.8491425204759508</v>
      </c>
      <c r="Y88" s="70">
        <f t="shared" si="40"/>
        <v>2.065744452789346</v>
      </c>
      <c r="Z88" s="70">
        <f t="shared" si="41"/>
        <v>-10.056141869359607</v>
      </c>
      <c r="AA88" s="70">
        <f t="shared" si="42"/>
        <v>5.0830591867258903</v>
      </c>
      <c r="AB88" s="70">
        <f t="shared" si="43"/>
        <v>3.7650348229208959</v>
      </c>
      <c r="AC88" s="70">
        <f t="shared" si="44"/>
        <v>2.8794511895851258</v>
      </c>
      <c r="AD88" s="70">
        <f t="shared" si="45"/>
        <v>9.0078974251440087</v>
      </c>
      <c r="AE88" s="70">
        <f t="shared" si="46"/>
        <v>5.9177690427305549</v>
      </c>
      <c r="AF88" s="70">
        <f t="shared" si="47"/>
        <v>9.0136977581334037</v>
      </c>
      <c r="AG88" s="70">
        <f t="shared" si="48"/>
        <v>4.3273608349177977</v>
      </c>
      <c r="AH88" s="70">
        <f t="shared" si="49"/>
        <v>2.3213925475131418</v>
      </c>
      <c r="AI88" s="70">
        <f t="shared" si="50"/>
        <v>-0.28776424335569573</v>
      </c>
      <c r="AJ88" s="70">
        <f t="shared" si="51"/>
        <v>4.0718358443069462</v>
      </c>
      <c r="AK88" s="70">
        <f t="shared" si="52"/>
        <v>1.5464098308963798</v>
      </c>
      <c r="AL88" s="70">
        <f t="shared" si="53"/>
        <v>5.4652974365660469</v>
      </c>
      <c r="AM88" s="70">
        <f t="shared" si="54"/>
        <v>-0.78211997539555966</v>
      </c>
      <c r="AN88" s="70">
        <f t="shared" si="55"/>
        <v>7.1969017846769532</v>
      </c>
      <c r="AO88" s="70">
        <f t="shared" si="56"/>
        <v>3.371383485334789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106.44064510604817</v>
      </c>
      <c r="C89" s="70">
        <v>71.161508860581705</v>
      </c>
      <c r="D89" s="70">
        <v>111.20736698043096</v>
      </c>
      <c r="E89" s="70">
        <v>110.31370571276007</v>
      </c>
      <c r="F89" s="70">
        <v>136.60582482931579</v>
      </c>
      <c r="G89" s="70">
        <v>122.03842256287813</v>
      </c>
      <c r="H89" s="70">
        <v>122.98409970401259</v>
      </c>
      <c r="I89" s="70">
        <v>128.80978210537327</v>
      </c>
      <c r="J89" s="70">
        <v>121.30987413599186</v>
      </c>
      <c r="K89" s="70">
        <v>144.61839556504768</v>
      </c>
      <c r="L89" s="70">
        <v>127.62858478847721</v>
      </c>
      <c r="M89" s="70">
        <v>117.49850117468046</v>
      </c>
      <c r="N89" s="70">
        <v>120.89161666937993</v>
      </c>
      <c r="O89" s="70">
        <v>123.75201643915692</v>
      </c>
      <c r="P89" s="70">
        <v>107.70804150257344</v>
      </c>
      <c r="Q89" s="70">
        <v>140.12957496148607</v>
      </c>
      <c r="R89" s="70">
        <v>120.30652222629099</v>
      </c>
      <c r="S89" s="70">
        <v>132.67207769679658</v>
      </c>
      <c r="T89" s="70">
        <v>120.84603535404139</v>
      </c>
      <c r="U89" s="71"/>
      <c r="V89" s="69">
        <v>43709</v>
      </c>
      <c r="W89" s="70">
        <f t="shared" si="38"/>
        <v>0.63187168303132069</v>
      </c>
      <c r="X89" s="70">
        <f t="shared" si="39"/>
        <v>3.3992453512394576</v>
      </c>
      <c r="Y89" s="70">
        <f t="shared" si="40"/>
        <v>3.0896722409973449</v>
      </c>
      <c r="Z89" s="70">
        <f t="shared" si="41"/>
        <v>-5.1787469366713026</v>
      </c>
      <c r="AA89" s="70">
        <f t="shared" si="42"/>
        <v>15.321364975056454</v>
      </c>
      <c r="AB89" s="70">
        <f t="shared" si="43"/>
        <v>4.1344210230051601</v>
      </c>
      <c r="AC89" s="70">
        <f t="shared" si="44"/>
        <v>4.5273593954747895</v>
      </c>
      <c r="AD89" s="70">
        <f t="shared" si="45"/>
        <v>3.5156584729409985</v>
      </c>
      <c r="AE89" s="70">
        <f t="shared" si="46"/>
        <v>6.1460154602834791</v>
      </c>
      <c r="AF89" s="70">
        <f t="shared" si="47"/>
        <v>8.4194907085134929</v>
      </c>
      <c r="AG89" s="70">
        <f t="shared" si="48"/>
        <v>4.5187957846051461</v>
      </c>
      <c r="AH89" s="70">
        <f t="shared" si="49"/>
        <v>3.0199802042109951</v>
      </c>
      <c r="AI89" s="70">
        <f t="shared" si="50"/>
        <v>7.5431452373684351</v>
      </c>
      <c r="AJ89" s="70">
        <f t="shared" si="51"/>
        <v>3.8680445726065926</v>
      </c>
      <c r="AK89" s="70">
        <f t="shared" si="52"/>
        <v>1.6686692076590646</v>
      </c>
      <c r="AL89" s="70">
        <f t="shared" si="53"/>
        <v>8.9124602534176347</v>
      </c>
      <c r="AM89" s="70">
        <f t="shared" si="54"/>
        <v>6.0521468204263016</v>
      </c>
      <c r="AN89" s="70">
        <f t="shared" si="55"/>
        <v>7.624178156812178</v>
      </c>
      <c r="AO89" s="70">
        <f t="shared" si="56"/>
        <v>4.686548863057368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104.65211307294858</v>
      </c>
      <c r="C90" s="70">
        <v>72.69438690031437</v>
      </c>
      <c r="D90" s="70">
        <v>116.55346934926139</v>
      </c>
      <c r="E90" s="70">
        <v>131.84362407063156</v>
      </c>
      <c r="F90" s="70">
        <v>128.34726362985725</v>
      </c>
      <c r="G90" s="70">
        <v>125.01816535068963</v>
      </c>
      <c r="H90" s="70">
        <v>124.89444306043049</v>
      </c>
      <c r="I90" s="70">
        <v>137.55447842490693</v>
      </c>
      <c r="J90" s="70">
        <v>130.95515049323888</v>
      </c>
      <c r="K90" s="70">
        <v>146.22640255810708</v>
      </c>
      <c r="L90" s="70">
        <v>129.09050901376526</v>
      </c>
      <c r="M90" s="70">
        <v>128.63333851455801</v>
      </c>
      <c r="N90" s="70">
        <v>123.11806438278295</v>
      </c>
      <c r="O90" s="70">
        <v>122.76270997219908</v>
      </c>
      <c r="P90" s="70">
        <v>92.444258071139089</v>
      </c>
      <c r="Q90" s="70">
        <v>143.39286421178443</v>
      </c>
      <c r="R90" s="70">
        <v>123.55346231399535</v>
      </c>
      <c r="S90" s="70">
        <v>137.06258132029873</v>
      </c>
      <c r="T90" s="70">
        <v>122.94063054907448</v>
      </c>
      <c r="U90" s="71"/>
      <c r="V90" s="69">
        <v>43739</v>
      </c>
      <c r="W90" s="70">
        <f t="shared" ref="W90:W92" si="57">B90/B78*100-100</f>
        <v>0.66139125998839177</v>
      </c>
      <c r="X90" s="70">
        <f t="shared" ref="X90:X92" si="58">C90/C78*100-100</f>
        <v>11.503441339863102</v>
      </c>
      <c r="Y90" s="70">
        <f t="shared" ref="Y90:Y92" si="59">D90/D78*100-100</f>
        <v>2.7175967756546413</v>
      </c>
      <c r="Z90" s="70">
        <f t="shared" ref="Z90:Z92" si="60">E90/E78*100-100</f>
        <v>7.5481612277619377</v>
      </c>
      <c r="AA90" s="70">
        <f t="shared" ref="AA90:AA92" si="61">F90/F78*100-100</f>
        <v>1.0401851554539832</v>
      </c>
      <c r="AB90" s="70">
        <f t="shared" ref="AB90:AB92" si="62">G90/G78*100-100</f>
        <v>4.3419824912874532</v>
      </c>
      <c r="AC90" s="70">
        <f t="shared" ref="AC90:AC92" si="63">H90/H78*100-100</f>
        <v>3.0936035502862751</v>
      </c>
      <c r="AD90" s="70">
        <f t="shared" ref="AD90:AD92" si="64">I90/I78*100-100</f>
        <v>3.389254881787366</v>
      </c>
      <c r="AE90" s="70">
        <f t="shared" ref="AE90:AE92" si="65">J90/J78*100-100</f>
        <v>8.8943714817541348</v>
      </c>
      <c r="AF90" s="70">
        <f t="shared" ref="AF90:AF92" si="66">K90/K78*100-100</f>
        <v>10.182231204728083</v>
      </c>
      <c r="AG90" s="70">
        <f t="shared" ref="AG90:AG92" si="67">L90/L78*100-100</f>
        <v>4.2338832092291341</v>
      </c>
      <c r="AH90" s="70">
        <f t="shared" ref="AH90:AH92" si="68">M90/M78*100-100</f>
        <v>1.6996632101337354</v>
      </c>
      <c r="AI90" s="70">
        <f t="shared" ref="AI90:AI92" si="69">N90/N78*100-100</f>
        <v>5.2699229543165131</v>
      </c>
      <c r="AJ90" s="70">
        <f t="shared" ref="AJ90:AJ92" si="70">O90/O78*100-100</f>
        <v>3.8065292119357537</v>
      </c>
      <c r="AK90" s="70">
        <f t="shared" ref="AK90:AK92" si="71">P90/P78*100-100</f>
        <v>1.7814367393346657</v>
      </c>
      <c r="AL90" s="70">
        <f t="shared" ref="AL90:AL92" si="72">Q90/Q78*100-100</f>
        <v>4.558583214542395</v>
      </c>
      <c r="AM90" s="70">
        <f t="shared" ref="AM90:AM92" si="73">R90/R78*100-100</f>
        <v>4.5695249778848819</v>
      </c>
      <c r="AN90" s="70">
        <f t="shared" ref="AN90:AN92" si="74">S90/S78*100-100</f>
        <v>7.9640882246117002</v>
      </c>
      <c r="AO90" s="70">
        <f t="shared" ref="AO90:AO92" si="75">T90/T78*100-100</f>
        <v>4.1408481428454138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111.52256793545622</v>
      </c>
      <c r="C91" s="70">
        <v>73.576736419024115</v>
      </c>
      <c r="D91" s="70">
        <v>123.04055633017373</v>
      </c>
      <c r="E91" s="70">
        <v>138.01611765085886</v>
      </c>
      <c r="F91" s="70">
        <v>137.33370943062275</v>
      </c>
      <c r="G91" s="70">
        <v>128.04611612301741</v>
      </c>
      <c r="H91" s="70">
        <v>127.29440562546414</v>
      </c>
      <c r="I91" s="70">
        <v>143.20559133836915</v>
      </c>
      <c r="J91" s="70">
        <v>138.56398184540566</v>
      </c>
      <c r="K91" s="70">
        <v>151.16642584290372</v>
      </c>
      <c r="L91" s="70">
        <v>129.8216488836062</v>
      </c>
      <c r="M91" s="70">
        <v>132.13054355320944</v>
      </c>
      <c r="N91" s="70">
        <v>132.77565851119903</v>
      </c>
      <c r="O91" s="70">
        <v>122.82865390510258</v>
      </c>
      <c r="P91" s="70">
        <v>89.84783319354267</v>
      </c>
      <c r="Q91" s="70">
        <v>140.85196364728088</v>
      </c>
      <c r="R91" s="70">
        <v>125.37497903175071</v>
      </c>
      <c r="S91" s="70">
        <v>142.71048306964516</v>
      </c>
      <c r="T91" s="70">
        <v>127.07797800655912</v>
      </c>
      <c r="U91" s="71"/>
      <c r="V91" s="69">
        <v>43770</v>
      </c>
      <c r="W91" s="70">
        <f t="shared" si="57"/>
        <v>1.501612077335011</v>
      </c>
      <c r="X91" s="70">
        <f t="shared" si="58"/>
        <v>3.39446547004097</v>
      </c>
      <c r="Y91" s="70">
        <f t="shared" si="59"/>
        <v>4.0567255967047089</v>
      </c>
      <c r="Z91" s="70">
        <f t="shared" si="60"/>
        <v>11.77201368729952</v>
      </c>
      <c r="AA91" s="70">
        <f t="shared" si="61"/>
        <v>6.3476935884344385</v>
      </c>
      <c r="AB91" s="70">
        <f t="shared" si="62"/>
        <v>4.5636249217259319</v>
      </c>
      <c r="AC91" s="70">
        <f t="shared" si="63"/>
        <v>1.4707399552618767</v>
      </c>
      <c r="AD91" s="70">
        <f t="shared" si="64"/>
        <v>8.3726196349773261</v>
      </c>
      <c r="AE91" s="70">
        <f t="shared" si="65"/>
        <v>7.5839752456859202</v>
      </c>
      <c r="AF91" s="70">
        <f t="shared" si="66"/>
        <v>6.4567606906790473</v>
      </c>
      <c r="AG91" s="70">
        <f t="shared" si="67"/>
        <v>4.2345547799206713</v>
      </c>
      <c r="AH91" s="70">
        <f t="shared" si="68"/>
        <v>2.117419337255626</v>
      </c>
      <c r="AI91" s="70">
        <f t="shared" si="69"/>
        <v>6.3415625253701506</v>
      </c>
      <c r="AJ91" s="70">
        <f t="shared" si="70"/>
        <v>3.0777293452254924</v>
      </c>
      <c r="AK91" s="70">
        <f t="shared" si="71"/>
        <v>1.6217562490892732</v>
      </c>
      <c r="AL91" s="70">
        <f t="shared" si="72"/>
        <v>5.4835508678117151</v>
      </c>
      <c r="AM91" s="70">
        <f t="shared" si="73"/>
        <v>8.6423919229352748</v>
      </c>
      <c r="AN91" s="70">
        <f t="shared" si="74"/>
        <v>8.007631236678364</v>
      </c>
      <c r="AO91" s="70">
        <f t="shared" si="75"/>
        <v>4.8760821595223973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118.66814672517251</v>
      </c>
      <c r="C92" s="76">
        <v>62.733351082878102</v>
      </c>
      <c r="D92" s="76">
        <v>127.00629551061407</v>
      </c>
      <c r="E92" s="76">
        <v>131.26731965879955</v>
      </c>
      <c r="F92" s="76">
        <v>142.93524674596546</v>
      </c>
      <c r="G92" s="76">
        <v>128.1238191370918</v>
      </c>
      <c r="H92" s="76">
        <v>131.72151272159033</v>
      </c>
      <c r="I92" s="76">
        <v>167.36430700208194</v>
      </c>
      <c r="J92" s="76">
        <v>145.73771809259756</v>
      </c>
      <c r="K92" s="76">
        <v>155.65537931089989</v>
      </c>
      <c r="L92" s="76">
        <v>130.39296085416817</v>
      </c>
      <c r="M92" s="76">
        <v>139.26735068025914</v>
      </c>
      <c r="N92" s="76">
        <v>134.72119899237603</v>
      </c>
      <c r="O92" s="76">
        <v>123.62794900183313</v>
      </c>
      <c r="P92" s="76">
        <v>100.92618962506432</v>
      </c>
      <c r="Q92" s="76">
        <v>141.68973467454774</v>
      </c>
      <c r="R92" s="76">
        <v>125.60887685436553</v>
      </c>
      <c r="S92" s="76">
        <v>144.26764236175694</v>
      </c>
      <c r="T92" s="76">
        <v>130.65436263343608</v>
      </c>
      <c r="U92" s="71"/>
      <c r="V92" s="75">
        <v>43800</v>
      </c>
      <c r="W92" s="76">
        <f t="shared" si="57"/>
        <v>2.6436921201117798</v>
      </c>
      <c r="X92" s="76">
        <f t="shared" si="58"/>
        <v>-3.2267563659556373</v>
      </c>
      <c r="Y92" s="76">
        <f t="shared" si="59"/>
        <v>2.3524756136801557</v>
      </c>
      <c r="Z92" s="76">
        <f t="shared" si="60"/>
        <v>2.0532341703434867</v>
      </c>
      <c r="AA92" s="76">
        <f t="shared" si="61"/>
        <v>15.736158964580426</v>
      </c>
      <c r="AB92" s="76">
        <f t="shared" si="62"/>
        <v>4.6318202580714996</v>
      </c>
      <c r="AC92" s="76">
        <f t="shared" si="63"/>
        <v>2.8187588854838168</v>
      </c>
      <c r="AD92" s="76">
        <f t="shared" si="64"/>
        <v>5.4366222171029932</v>
      </c>
      <c r="AE92" s="76">
        <f t="shared" si="65"/>
        <v>2.6508408034178927</v>
      </c>
      <c r="AF92" s="76">
        <f t="shared" si="66"/>
        <v>7.6065666114617727</v>
      </c>
      <c r="AG92" s="76">
        <f t="shared" si="67"/>
        <v>3.93551574602931</v>
      </c>
      <c r="AH92" s="76">
        <f t="shared" si="68"/>
        <v>1.678592115568847</v>
      </c>
      <c r="AI92" s="76">
        <f t="shared" si="69"/>
        <v>-2.1888563271956372</v>
      </c>
      <c r="AJ92" s="76">
        <f t="shared" si="70"/>
        <v>3.1450073411319011</v>
      </c>
      <c r="AK92" s="76">
        <f t="shared" si="71"/>
        <v>1.2175806544783399</v>
      </c>
      <c r="AL92" s="76">
        <f t="shared" si="72"/>
        <v>5.7508374941710514</v>
      </c>
      <c r="AM92" s="76">
        <f t="shared" si="73"/>
        <v>10.512593145241908</v>
      </c>
      <c r="AN92" s="76">
        <f t="shared" si="74"/>
        <v>7.4883865790053932</v>
      </c>
      <c r="AO92" s="76">
        <f t="shared" si="75"/>
        <v>4.3658726204478739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122.06874031649531</v>
      </c>
      <c r="C93" s="107">
        <v>72.819431569844625</v>
      </c>
      <c r="D93" s="107">
        <v>126.40886699092235</v>
      </c>
      <c r="E93" s="107">
        <v>132.92714634163261</v>
      </c>
      <c r="F93" s="107">
        <v>120.17215517431467</v>
      </c>
      <c r="G93" s="107">
        <v>125.58087631170928</v>
      </c>
      <c r="H93" s="107">
        <v>126.82510138784072</v>
      </c>
      <c r="I93" s="107">
        <v>127.92056469093301</v>
      </c>
      <c r="J93" s="107">
        <v>132.80223431958655</v>
      </c>
      <c r="K93" s="107">
        <v>163.9259453813381</v>
      </c>
      <c r="L93" s="107">
        <v>129.45577799806495</v>
      </c>
      <c r="M93" s="107">
        <v>118.89288675028996</v>
      </c>
      <c r="N93" s="107">
        <v>125.49397642229576</v>
      </c>
      <c r="O93" s="107">
        <v>121.92661106772982</v>
      </c>
      <c r="P93" s="107">
        <v>109.39727395694663</v>
      </c>
      <c r="Q93" s="107">
        <v>140.23897144175379</v>
      </c>
      <c r="R93" s="107">
        <v>122.45761889140203</v>
      </c>
      <c r="S93" s="107">
        <v>142.23113179915927</v>
      </c>
      <c r="T93" s="107">
        <v>127.12936107112658</v>
      </c>
      <c r="U93" s="71"/>
      <c r="V93" s="106">
        <v>43831</v>
      </c>
      <c r="W93" s="107">
        <f t="shared" ref="W93:W95" si="76">B93/B81*100-100</f>
        <v>0.89388873766924348</v>
      </c>
      <c r="X93" s="107">
        <f t="shared" ref="X93:X95" si="77">C93/C81*100-100</f>
        <v>13.621584829250139</v>
      </c>
      <c r="Y93" s="107">
        <f t="shared" ref="Y93:Y95" si="78">D93/D81*100-100</f>
        <v>3.3612605341680819</v>
      </c>
      <c r="Z93" s="107">
        <f t="shared" ref="Z93:Z95" si="79">E93/E81*100-100</f>
        <v>5.6776420451297724</v>
      </c>
      <c r="AA93" s="107">
        <f t="shared" ref="AA93:AA95" si="80">F93/F81*100-100</f>
        <v>11.736686492787058</v>
      </c>
      <c r="AB93" s="107">
        <f t="shared" ref="AB93:AB95" si="81">G93/G81*100-100</f>
        <v>4.4996889715527288</v>
      </c>
      <c r="AC93" s="107">
        <f t="shared" ref="AC93:AC95" si="82">H93/H81*100-100</f>
        <v>3.5935114419981744</v>
      </c>
      <c r="AD93" s="107">
        <f t="shared" ref="AD93:AD95" si="83">I93/I81*100-100</f>
        <v>4.5721381935863974</v>
      </c>
      <c r="AE93" s="107">
        <f t="shared" ref="AE93:AE95" si="84">J93/J81*100-100</f>
        <v>-0.41706199173573566</v>
      </c>
      <c r="AF93" s="107">
        <f t="shared" ref="AF93:AF95" si="85">K93/K81*100-100</f>
        <v>9.6300824767739073</v>
      </c>
      <c r="AG93" s="107">
        <f t="shared" ref="AG93:AG95" si="86">L93/L81*100-100</f>
        <v>4.1481484111626656</v>
      </c>
      <c r="AH93" s="107">
        <f t="shared" ref="AH93:AH95" si="87">M93/M81*100-100</f>
        <v>3.1580455264976592</v>
      </c>
      <c r="AI93" s="107">
        <f t="shared" ref="AI93:AI95" si="88">N93/N81*100-100</f>
        <v>4.8112597578013236</v>
      </c>
      <c r="AJ93" s="107">
        <f t="shared" ref="AJ93:AJ95" si="89">O93/O81*100-100</f>
        <v>4.6199786358167501</v>
      </c>
      <c r="AK93" s="107">
        <f t="shared" ref="AK93:AK95" si="90">P93/P81*100-100</f>
        <v>-2.1869889755726319</v>
      </c>
      <c r="AL93" s="107">
        <f t="shared" ref="AL93:AL95" si="91">Q93/Q81*100-100</f>
        <v>12.876121288252335</v>
      </c>
      <c r="AM93" s="107">
        <f t="shared" ref="AM93:AM95" si="92">R93/R81*100-100</f>
        <v>2.5374532184478227</v>
      </c>
      <c r="AN93" s="107">
        <f t="shared" ref="AN93:AN95" si="93">S93/S81*100-100</f>
        <v>7.2372607865939074</v>
      </c>
      <c r="AO93" s="107">
        <f t="shared" ref="AO93:AO95" si="94">T93/T81*100-100</f>
        <v>4.2716909595013135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127.52489777054308</v>
      </c>
      <c r="C94" s="109">
        <v>66.166769632038168</v>
      </c>
      <c r="D94" s="109">
        <v>122.74463954609881</v>
      </c>
      <c r="E94" s="109">
        <v>123.41031781191121</v>
      </c>
      <c r="F94" s="109">
        <v>119.53509062100557</v>
      </c>
      <c r="G94" s="109">
        <v>123.18923473693103</v>
      </c>
      <c r="H94" s="109">
        <v>124.84049253621838</v>
      </c>
      <c r="I94" s="109">
        <v>130.0108786821028</v>
      </c>
      <c r="J94" s="109">
        <v>121.03615038846158</v>
      </c>
      <c r="K94" s="109">
        <v>149.62097376490917</v>
      </c>
      <c r="L94" s="109">
        <v>128.54364115263286</v>
      </c>
      <c r="M94" s="109">
        <v>117.97948160157232</v>
      </c>
      <c r="N94" s="109">
        <v>121.05612168713668</v>
      </c>
      <c r="O94" s="109">
        <v>124.69421260235173</v>
      </c>
      <c r="P94" s="109">
        <v>124.48824048839059</v>
      </c>
      <c r="Q94" s="109">
        <v>133.83570810443044</v>
      </c>
      <c r="R94" s="109">
        <v>118.25881424638561</v>
      </c>
      <c r="S94" s="109">
        <v>137.12398496794845</v>
      </c>
      <c r="T94" s="109">
        <v>125.52793864785754</v>
      </c>
      <c r="U94" s="71"/>
      <c r="V94" s="108">
        <v>43862</v>
      </c>
      <c r="W94" s="109">
        <f t="shared" si="76"/>
        <v>1.2210856704930109</v>
      </c>
      <c r="X94" s="109">
        <f t="shared" si="77"/>
        <v>1.7387285773533705</v>
      </c>
      <c r="Y94" s="109">
        <f t="shared" si="78"/>
        <v>0.37853014485035885</v>
      </c>
      <c r="Z94" s="109">
        <f t="shared" si="79"/>
        <v>2.8463702936289792</v>
      </c>
      <c r="AA94" s="109">
        <f t="shared" si="80"/>
        <v>-1.2722274094145121</v>
      </c>
      <c r="AB94" s="109">
        <f t="shared" si="81"/>
        <v>3.4240302838653065</v>
      </c>
      <c r="AC94" s="109">
        <f t="shared" si="82"/>
        <v>3.1262527843321379</v>
      </c>
      <c r="AD94" s="109">
        <f t="shared" si="83"/>
        <v>9.9475946481808251</v>
      </c>
      <c r="AE94" s="109">
        <f t="shared" si="84"/>
        <v>-0.97935778386124639</v>
      </c>
      <c r="AF94" s="109">
        <f t="shared" si="85"/>
        <v>9.8513787993834256</v>
      </c>
      <c r="AG94" s="109">
        <f t="shared" si="86"/>
        <v>3.7291811934365029</v>
      </c>
      <c r="AH94" s="109">
        <f t="shared" si="87"/>
        <v>1.1017846781588077</v>
      </c>
      <c r="AI94" s="109">
        <f t="shared" si="88"/>
        <v>-0.51731145297712544</v>
      </c>
      <c r="AJ94" s="109">
        <f t="shared" si="89"/>
        <v>4.0022201782929017</v>
      </c>
      <c r="AK94" s="109">
        <f t="shared" si="90"/>
        <v>-3.0707105506047583</v>
      </c>
      <c r="AL94" s="109">
        <f t="shared" si="91"/>
        <v>2.0360953935219186</v>
      </c>
      <c r="AM94" s="109">
        <f t="shared" si="92"/>
        <v>2.4661906069409554</v>
      </c>
      <c r="AN94" s="109">
        <f t="shared" si="93"/>
        <v>4.507708716687219</v>
      </c>
      <c r="AO94" s="109">
        <f t="shared" si="94"/>
        <v>2.324359517870775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131.11246217944802</v>
      </c>
      <c r="C95" s="109">
        <v>62.731780812183281</v>
      </c>
      <c r="D95" s="109">
        <v>118.11929564164362</v>
      </c>
      <c r="E95" s="109">
        <v>124.39460031308413</v>
      </c>
      <c r="F95" s="109">
        <v>115.15056180609429</v>
      </c>
      <c r="G95" s="109">
        <v>118.72851462246581</v>
      </c>
      <c r="H95" s="109">
        <v>108.91113901037457</v>
      </c>
      <c r="I95" s="109">
        <v>95.712121828601141</v>
      </c>
      <c r="J95" s="109">
        <v>133.01357411298869</v>
      </c>
      <c r="K95" s="109">
        <v>147.13876893756751</v>
      </c>
      <c r="L95" s="109">
        <v>128.44850859373119</v>
      </c>
      <c r="M95" s="109">
        <v>116.80610748073944</v>
      </c>
      <c r="N95" s="109">
        <v>116.96668212302589</v>
      </c>
      <c r="O95" s="109">
        <v>124.97987158642103</v>
      </c>
      <c r="P95" s="109">
        <v>110.79764084565613</v>
      </c>
      <c r="Q95" s="109">
        <v>128.34511718946979</v>
      </c>
      <c r="R95" s="109">
        <v>103.19578012836882</v>
      </c>
      <c r="S95" s="109">
        <v>128.02020285306159</v>
      </c>
      <c r="T95" s="109">
        <v>120.91075447846107</v>
      </c>
      <c r="U95" s="71"/>
      <c r="V95" s="108">
        <v>43891</v>
      </c>
      <c r="W95" s="109">
        <f t="shared" si="76"/>
        <v>-0.85831726878284087</v>
      </c>
      <c r="X95" s="109">
        <f t="shared" si="77"/>
        <v>-4.0944007907034035</v>
      </c>
      <c r="Y95" s="109">
        <f t="shared" si="78"/>
        <v>-7.0647726026543296</v>
      </c>
      <c r="Z95" s="109">
        <f t="shared" si="79"/>
        <v>0.37562188941377883</v>
      </c>
      <c r="AA95" s="109">
        <f t="shared" si="80"/>
        <v>0.10298898141556379</v>
      </c>
      <c r="AB95" s="109">
        <f t="shared" si="81"/>
        <v>-1.5900465554740606</v>
      </c>
      <c r="AC95" s="109">
        <f t="shared" si="82"/>
        <v>-11.684816678810051</v>
      </c>
      <c r="AD95" s="109">
        <f t="shared" si="83"/>
        <v>-28.958939012160755</v>
      </c>
      <c r="AE95" s="109">
        <f t="shared" si="84"/>
        <v>7.0927511496466877</v>
      </c>
      <c r="AF95" s="109">
        <f t="shared" si="85"/>
        <v>5.3779170213816343</v>
      </c>
      <c r="AG95" s="109">
        <f t="shared" si="86"/>
        <v>2.6400325369190227</v>
      </c>
      <c r="AH95" s="109">
        <f t="shared" si="87"/>
        <v>-2.5373289238631713</v>
      </c>
      <c r="AI95" s="109">
        <f t="shared" si="88"/>
        <v>-9.382001749650172</v>
      </c>
      <c r="AJ95" s="109">
        <f t="shared" si="89"/>
        <v>2.8542557775359683</v>
      </c>
      <c r="AK95" s="109">
        <f t="shared" si="90"/>
        <v>-14.805076933650724</v>
      </c>
      <c r="AL95" s="109">
        <f t="shared" si="91"/>
        <v>-6.947723547375503</v>
      </c>
      <c r="AM95" s="109">
        <f t="shared" si="92"/>
        <v>-14.582672104864699</v>
      </c>
      <c r="AN95" s="109">
        <f t="shared" si="93"/>
        <v>-4.4346863575756856</v>
      </c>
      <c r="AO95" s="109">
        <f t="shared" si="94"/>
        <v>-3.9891070926827439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113.87401330255716</v>
      </c>
      <c r="C96" s="109">
        <v>61.361388841744954</v>
      </c>
      <c r="D96" s="109">
        <v>110.63111546364635</v>
      </c>
      <c r="E96" s="109">
        <v>107.46401779604784</v>
      </c>
      <c r="F96" s="109">
        <v>119.04624816991458</v>
      </c>
      <c r="G96" s="109">
        <v>112.78415719858933</v>
      </c>
      <c r="H96" s="109">
        <v>86.755925878714322</v>
      </c>
      <c r="I96" s="109">
        <v>72.385541563340794</v>
      </c>
      <c r="J96" s="109">
        <v>123.77904545671896</v>
      </c>
      <c r="K96" s="109">
        <v>137.57004153020986</v>
      </c>
      <c r="L96" s="109">
        <v>128.24654213391074</v>
      </c>
      <c r="M96" s="109">
        <v>117.69185645806809</v>
      </c>
      <c r="N96" s="109">
        <v>119.62403059925211</v>
      </c>
      <c r="O96" s="109">
        <v>123.32830833831129</v>
      </c>
      <c r="P96" s="109">
        <v>92.436542354144308</v>
      </c>
      <c r="Q96" s="109">
        <v>110.74929478739979</v>
      </c>
      <c r="R96" s="109">
        <v>87.818639348735871</v>
      </c>
      <c r="S96" s="109">
        <v>116.49807089963066</v>
      </c>
      <c r="T96" s="109">
        <v>112.08754495255947</v>
      </c>
      <c r="U96" s="71"/>
      <c r="V96" s="108">
        <v>43922</v>
      </c>
      <c r="W96" s="109">
        <f t="shared" ref="W96:W98" si="95">B96/B84*100-100</f>
        <v>-2.8467479844789096</v>
      </c>
      <c r="X96" s="109">
        <f t="shared" ref="X96:X98" si="96">C96/C84*100-100</f>
        <v>-10.191485067437952</v>
      </c>
      <c r="Y96" s="109">
        <f t="shared" ref="Y96:Y98" si="97">D96/D84*100-100</f>
        <v>-10.997257171449391</v>
      </c>
      <c r="Z96" s="109">
        <f t="shared" ref="Z96:Z98" si="98">E96/E84*100-100</f>
        <v>-10.354658662926241</v>
      </c>
      <c r="AA96" s="109">
        <f t="shared" ref="AA96:AA98" si="99">F96/F84*100-100</f>
        <v>-8.9847097938373821</v>
      </c>
      <c r="AB96" s="109">
        <f t="shared" ref="AB96:AB98" si="100">G96/G84*100-100</f>
        <v>-7.0622696266909202</v>
      </c>
      <c r="AC96" s="109">
        <f t="shared" ref="AC96:AC98" si="101">H96/H84*100-100</f>
        <v>-28.854805380467326</v>
      </c>
      <c r="AD96" s="109">
        <f t="shared" ref="AD96:AD98" si="102">I96/I84*100-100</f>
        <v>-45.586755117141564</v>
      </c>
      <c r="AE96" s="109">
        <f t="shared" ref="AE96:AE98" si="103">J96/J84*100-100</f>
        <v>-3.7144028048407591</v>
      </c>
      <c r="AF96" s="109">
        <f t="shared" ref="AF96:AF98" si="104">K96/K84*100-100</f>
        <v>-2.3196439753328804</v>
      </c>
      <c r="AG96" s="109">
        <f t="shared" ref="AG96:AG98" si="105">L96/L84*100-100</f>
        <v>2.0190572554009236</v>
      </c>
      <c r="AH96" s="109">
        <f t="shared" ref="AH96:AH98" si="106">M96/M84*100-100</f>
        <v>-6.1922395116385758</v>
      </c>
      <c r="AI96" s="109">
        <f t="shared" ref="AI96:AI98" si="107">N96/N84*100-100</f>
        <v>-1.8037563963566328</v>
      </c>
      <c r="AJ96" s="109">
        <f t="shared" ref="AJ96:AJ98" si="108">O96/O84*100-100</f>
        <v>1.5904987160013491</v>
      </c>
      <c r="AK96" s="109">
        <f t="shared" ref="AK96:AK98" si="109">P96/P84*100-100</f>
        <v>-18.422298519880528</v>
      </c>
      <c r="AL96" s="109">
        <f t="shared" ref="AL96:AL98" si="110">Q96/Q84*100-100</f>
        <v>-15.713423965983637</v>
      </c>
      <c r="AM96" s="109">
        <f t="shared" ref="AM96:AM98" si="111">R96/R84*100-100</f>
        <v>-25.75973226996598</v>
      </c>
      <c r="AN96" s="109">
        <f t="shared" ref="AN96:AN98" si="112">S96/S84*100-100</f>
        <v>-14.583784391162752</v>
      </c>
      <c r="AO96" s="109">
        <f t="shared" ref="AO96:AO98" si="113">T96/T84*100-100</f>
        <v>-9.5812067512242294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110.23511903253213</v>
      </c>
      <c r="C97" s="109">
        <v>65.33589342739478</v>
      </c>
      <c r="D97" s="109">
        <v>111.01196143835453</v>
      </c>
      <c r="E97" s="109">
        <v>101.50975843415614</v>
      </c>
      <c r="F97" s="109">
        <v>130.23266855357414</v>
      </c>
      <c r="G97" s="109">
        <v>108.93716722135262</v>
      </c>
      <c r="H97" s="109">
        <v>83.636187946770235</v>
      </c>
      <c r="I97" s="109">
        <v>84.605609567489779</v>
      </c>
      <c r="J97" s="109">
        <v>122.7958350362471</v>
      </c>
      <c r="K97" s="109">
        <v>139.02357631347979</v>
      </c>
      <c r="L97" s="109">
        <v>127.91006382576788</v>
      </c>
      <c r="M97" s="109">
        <v>111.37609400204103</v>
      </c>
      <c r="N97" s="109">
        <v>106.2578739788656</v>
      </c>
      <c r="O97" s="109">
        <v>123.12334599469177</v>
      </c>
      <c r="P97" s="109">
        <v>89.943842601374413</v>
      </c>
      <c r="Q97" s="109">
        <v>117.225203713643</v>
      </c>
      <c r="R97" s="109">
        <v>91.8923697362127</v>
      </c>
      <c r="S97" s="109">
        <v>110.42672235634505</v>
      </c>
      <c r="T97" s="109">
        <v>110.96450215760733</v>
      </c>
      <c r="U97" s="71"/>
      <c r="V97" s="108">
        <v>43952</v>
      </c>
      <c r="W97" s="109">
        <f t="shared" si="95"/>
        <v>-2.2493159677635219</v>
      </c>
      <c r="X97" s="109">
        <f t="shared" si="96"/>
        <v>-18.466446127582088</v>
      </c>
      <c r="Y97" s="109">
        <f t="shared" si="97"/>
        <v>-11.130221159031919</v>
      </c>
      <c r="Z97" s="109">
        <f t="shared" si="98"/>
        <v>-10.065040889057769</v>
      </c>
      <c r="AA97" s="109">
        <f t="shared" si="99"/>
        <v>-5.7755367390473253</v>
      </c>
      <c r="AB97" s="109">
        <f t="shared" si="100"/>
        <v>-8.8805023951358635</v>
      </c>
      <c r="AC97" s="109">
        <f t="shared" si="101"/>
        <v>-32.023527177531946</v>
      </c>
      <c r="AD97" s="109">
        <f t="shared" si="102"/>
        <v>-37.265630186234731</v>
      </c>
      <c r="AE97" s="109">
        <f t="shared" si="103"/>
        <v>-3.692208174850137</v>
      </c>
      <c r="AF97" s="109">
        <f t="shared" si="104"/>
        <v>-6.2993084088878391</v>
      </c>
      <c r="AG97" s="109">
        <f t="shared" si="105"/>
        <v>1.1617899086018468</v>
      </c>
      <c r="AH97" s="109">
        <f t="shared" si="106"/>
        <v>-8.807526675176689</v>
      </c>
      <c r="AI97" s="109">
        <f t="shared" si="107"/>
        <v>-11.522658509938424</v>
      </c>
      <c r="AJ97" s="109">
        <f t="shared" si="108"/>
        <v>0.64929222112803586</v>
      </c>
      <c r="AK97" s="109">
        <f t="shared" si="109"/>
        <v>-14.71605389064662</v>
      </c>
      <c r="AL97" s="109">
        <f t="shared" si="110"/>
        <v>-17.222880883783702</v>
      </c>
      <c r="AM97" s="109">
        <f t="shared" si="111"/>
        <v>-24.232131404516238</v>
      </c>
      <c r="AN97" s="109">
        <f t="shared" si="112"/>
        <v>-17.921814811377757</v>
      </c>
      <c r="AO97" s="109">
        <f t="shared" si="113"/>
        <v>-10.282204568269364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105.32124805387713</v>
      </c>
      <c r="C98" s="109">
        <v>58.927594832523617</v>
      </c>
      <c r="D98" s="109">
        <v>113.42320496804165</v>
      </c>
      <c r="E98" s="109">
        <v>105.86841366265338</v>
      </c>
      <c r="F98" s="109">
        <v>118.13640975735747</v>
      </c>
      <c r="G98" s="109">
        <v>111.4185835317776</v>
      </c>
      <c r="H98" s="109">
        <v>82.817023478552713</v>
      </c>
      <c r="I98" s="109">
        <v>73.822656568287087</v>
      </c>
      <c r="J98" s="109">
        <v>126.81409262094991</v>
      </c>
      <c r="K98" s="109">
        <v>139.78748346956812</v>
      </c>
      <c r="L98" s="109">
        <v>127.90979819292365</v>
      </c>
      <c r="M98" s="109">
        <v>107.81860486011941</v>
      </c>
      <c r="N98" s="109">
        <v>100.50159521084522</v>
      </c>
      <c r="O98" s="109">
        <v>123.27407282480584</v>
      </c>
      <c r="P98" s="109">
        <v>95.182681255166329</v>
      </c>
      <c r="Q98" s="109">
        <v>127.06711758397471</v>
      </c>
      <c r="R98" s="109">
        <v>94.027715751367026</v>
      </c>
      <c r="S98" s="109">
        <v>112.32765134392314</v>
      </c>
      <c r="T98" s="109">
        <v>111.01203268229939</v>
      </c>
      <c r="U98" s="71"/>
      <c r="V98" s="108">
        <v>43983</v>
      </c>
      <c r="W98" s="109">
        <f t="shared" si="95"/>
        <v>-2.2158774862037234</v>
      </c>
      <c r="X98" s="109">
        <f t="shared" si="96"/>
        <v>-9.7452744887688709</v>
      </c>
      <c r="Y98" s="109">
        <f t="shared" si="97"/>
        <v>-3.6187582579415505</v>
      </c>
      <c r="Z98" s="109">
        <f t="shared" si="98"/>
        <v>-3.7773409792616803</v>
      </c>
      <c r="AA98" s="109">
        <f t="shared" si="99"/>
        <v>-9.2752692674799846</v>
      </c>
      <c r="AB98" s="109">
        <f t="shared" si="100"/>
        <v>-5.4191393691869365</v>
      </c>
      <c r="AC98" s="109">
        <f t="shared" si="101"/>
        <v>-30.428323244304721</v>
      </c>
      <c r="AD98" s="109">
        <f t="shared" si="102"/>
        <v>-45.907051392604281</v>
      </c>
      <c r="AE98" s="109">
        <f t="shared" si="103"/>
        <v>2.0228723478608117</v>
      </c>
      <c r="AF98" s="109">
        <f t="shared" si="104"/>
        <v>-2.5991024189566048</v>
      </c>
      <c r="AG98" s="109">
        <f t="shared" si="105"/>
        <v>1.048041357364184</v>
      </c>
      <c r="AH98" s="109">
        <f t="shared" si="106"/>
        <v>-8.6896305313726856</v>
      </c>
      <c r="AI98" s="109">
        <f t="shared" si="107"/>
        <v>-15.921900439502906</v>
      </c>
      <c r="AJ98" s="109">
        <f t="shared" si="108"/>
        <v>0.22372718882908771</v>
      </c>
      <c r="AK98" s="109">
        <f t="shared" si="109"/>
        <v>-9.7560307664732306</v>
      </c>
      <c r="AL98" s="109">
        <f t="shared" si="110"/>
        <v>-8.406451174582358</v>
      </c>
      <c r="AM98" s="109">
        <f t="shared" si="111"/>
        <v>-21.149123817574008</v>
      </c>
      <c r="AN98" s="109">
        <f t="shared" si="112"/>
        <v>-14.915557456768084</v>
      </c>
      <c r="AO98" s="109">
        <f t="shared" si="113"/>
        <v>-7.8734646956597771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109.3265999535342</v>
      </c>
      <c r="C99" s="109">
        <v>70.353271086038546</v>
      </c>
      <c r="D99" s="109">
        <v>121.82906287734221</v>
      </c>
      <c r="E99" s="109">
        <v>104.08296915345974</v>
      </c>
      <c r="F99" s="109">
        <v>131.67828034883215</v>
      </c>
      <c r="G99" s="109">
        <v>117.1653067864674</v>
      </c>
      <c r="H99" s="109">
        <v>100.76328456104945</v>
      </c>
      <c r="I99" s="109">
        <v>85.210530951682429</v>
      </c>
      <c r="J99" s="109">
        <v>128.95838378365218</v>
      </c>
      <c r="K99" s="109">
        <v>150.97705955401005</v>
      </c>
      <c r="L99" s="109">
        <v>129.14070003589416</v>
      </c>
      <c r="M99" s="109">
        <v>115.56877508672588</v>
      </c>
      <c r="N99" s="109">
        <v>116.8375000740651</v>
      </c>
      <c r="O99" s="109">
        <v>123.52378106236574</v>
      </c>
      <c r="P99" s="109">
        <v>109.67298313516481</v>
      </c>
      <c r="Q99" s="109">
        <v>139.03856640505543</v>
      </c>
      <c r="R99" s="109">
        <v>99.363726386156955</v>
      </c>
      <c r="S99" s="109">
        <v>119.27342335471269</v>
      </c>
      <c r="T99" s="109">
        <v>118.26067055884711</v>
      </c>
      <c r="U99" s="71"/>
      <c r="V99" s="108">
        <v>44013</v>
      </c>
      <c r="W99" s="109">
        <f t="shared" ref="W99:W101" si="114">B99/B87*100-100</f>
        <v>-4.612782610308841E-3</v>
      </c>
      <c r="X99" s="109">
        <f t="shared" ref="X99:X101" si="115">C99/C87*100-100</f>
        <v>-7.5233569660994988</v>
      </c>
      <c r="Y99" s="109">
        <f t="shared" ref="Y99:Y101" si="116">D99/D87*100-100</f>
        <v>-0.24069977185799019</v>
      </c>
      <c r="Z99" s="109">
        <f t="shared" ref="Z99:Z101" si="117">E99/E87*100-100</f>
        <v>0.25100941351033157</v>
      </c>
      <c r="AA99" s="109">
        <f t="shared" ref="AA99:AA101" si="118">F99/F87*100-100</f>
        <v>-1.215847905256723</v>
      </c>
      <c r="AB99" s="109">
        <f t="shared" ref="AB99:AB101" si="119">G99/G87*100-100</f>
        <v>-1.5514539095087798</v>
      </c>
      <c r="AC99" s="109">
        <f t="shared" ref="AC99:AC101" si="120">H99/H87*100-100</f>
        <v>-15.846569347348662</v>
      </c>
      <c r="AD99" s="109">
        <f t="shared" ref="AD99:AD101" si="121">I99/I87*100-100</f>
        <v>-39.588456504454449</v>
      </c>
      <c r="AE99" s="109">
        <f t="shared" ref="AE99:AE101" si="122">J99/J87*100-100</f>
        <v>-0.69062772537112949</v>
      </c>
      <c r="AF99" s="109">
        <f t="shared" ref="AF99:AF101" si="123">K99/K87*100-100</f>
        <v>2.4279622872545445</v>
      </c>
      <c r="AG99" s="109">
        <f t="shared" ref="AG99:AG101" si="124">L99/L87*100-100</f>
        <v>1.5013173415541416</v>
      </c>
      <c r="AH99" s="109">
        <f t="shared" ref="AH99:AH101" si="125">M99/M87*100-100</f>
        <v>-7.0799909371320808</v>
      </c>
      <c r="AI99" s="109">
        <f t="shared" ref="AI99:AI101" si="126">N99/N87*100-100</f>
        <v>-2.8227265630467286</v>
      </c>
      <c r="AJ99" s="109">
        <f t="shared" ref="AJ99:AJ101" si="127">O99/O87*100-100</f>
        <v>0.26704150697385387</v>
      </c>
      <c r="AK99" s="109">
        <f t="shared" ref="AK99:AK101" si="128">P99/P87*100-100</f>
        <v>-4.6283778897742565</v>
      </c>
      <c r="AL99" s="109">
        <f t="shared" ref="AL99:AL101" si="129">Q99/Q87*100-100</f>
        <v>-3.7571536683785922</v>
      </c>
      <c r="AM99" s="109">
        <f t="shared" ref="AM99:AM101" si="130">R99/R87*100-100</f>
        <v>-16.857544913826928</v>
      </c>
      <c r="AN99" s="109">
        <f t="shared" ref="AN99:AN101" si="131">S99/S87*100-100</f>
        <v>-10.05416645350391</v>
      </c>
      <c r="AO99" s="109">
        <f t="shared" ref="AO99:AO101" si="132">T99/T87*100-100</f>
        <v>-3.8814154262739464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111.92388670738481</v>
      </c>
      <c r="C100" s="109">
        <v>75.016334462527809</v>
      </c>
      <c r="D100" s="109">
        <v>119.28853846324292</v>
      </c>
      <c r="E100" s="109">
        <v>115.1480135715839</v>
      </c>
      <c r="F100" s="109">
        <v>135.05803968730811</v>
      </c>
      <c r="G100" s="109">
        <v>122.84607827040695</v>
      </c>
      <c r="H100" s="109">
        <v>105.6393459091839</v>
      </c>
      <c r="I100" s="109">
        <v>97.910833069030417</v>
      </c>
      <c r="J100" s="109">
        <v>127.81001596384409</v>
      </c>
      <c r="K100" s="109">
        <v>148.79335199608499</v>
      </c>
      <c r="L100" s="109">
        <v>130.03843281742806</v>
      </c>
      <c r="M100" s="109">
        <v>114.42573803837047</v>
      </c>
      <c r="N100" s="109">
        <v>104.85501379021727</v>
      </c>
      <c r="O100" s="109">
        <v>123.30297929840752</v>
      </c>
      <c r="P100" s="109">
        <v>113.00645444671235</v>
      </c>
      <c r="Q100" s="109">
        <v>141.60271845052159</v>
      </c>
      <c r="R100" s="109">
        <v>104.81090105036084</v>
      </c>
      <c r="S100" s="109">
        <v>125.90260648811747</v>
      </c>
      <c r="T100" s="109">
        <v>120.62692451575987</v>
      </c>
      <c r="U100" s="71"/>
      <c r="V100" s="108">
        <v>44044</v>
      </c>
      <c r="W100" s="109">
        <f t="shared" si="114"/>
        <v>-0.30408619188135333</v>
      </c>
      <c r="X100" s="109">
        <f t="shared" si="115"/>
        <v>0.2176433222521581</v>
      </c>
      <c r="Y100" s="109">
        <f t="shared" si="116"/>
        <v>2.4004907691733735</v>
      </c>
      <c r="Z100" s="109">
        <f t="shared" si="117"/>
        <v>9.695305086577477</v>
      </c>
      <c r="AA100" s="109">
        <f t="shared" si="118"/>
        <v>0.82784030097897698</v>
      </c>
      <c r="AB100" s="109">
        <f t="shared" si="119"/>
        <v>1.5029835155376077</v>
      </c>
      <c r="AC100" s="109">
        <f t="shared" si="120"/>
        <v>-12.019131013391828</v>
      </c>
      <c r="AD100" s="109">
        <f t="shared" si="121"/>
        <v>-27.584174684680264</v>
      </c>
      <c r="AE100" s="109">
        <f t="shared" si="122"/>
        <v>2.8669479773945739</v>
      </c>
      <c r="AF100" s="109">
        <f t="shared" si="123"/>
        <v>5.5543351559749823</v>
      </c>
      <c r="AG100" s="109">
        <f t="shared" si="124"/>
        <v>2.2325229330986787</v>
      </c>
      <c r="AH100" s="109">
        <f t="shared" si="125"/>
        <v>-5.395674529236544</v>
      </c>
      <c r="AI100" s="109">
        <f t="shared" si="126"/>
        <v>-4.7438505914186635</v>
      </c>
      <c r="AJ100" s="109">
        <f t="shared" si="127"/>
        <v>-0.32890073039362733</v>
      </c>
      <c r="AK100" s="109">
        <f t="shared" si="128"/>
        <v>-2.3153960907994104</v>
      </c>
      <c r="AL100" s="109">
        <f t="shared" si="129"/>
        <v>-1.2000371106422563</v>
      </c>
      <c r="AM100" s="109">
        <f t="shared" si="130"/>
        <v>-12.290750195524978</v>
      </c>
      <c r="AN100" s="109">
        <f t="shared" si="131"/>
        <v>-5.0562399470104111</v>
      </c>
      <c r="AO100" s="109">
        <f t="shared" si="132"/>
        <v>-1.1138553966674749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108.34461833722429</v>
      </c>
      <c r="C101" s="109">
        <v>72.837807063687791</v>
      </c>
      <c r="D101" s="109">
        <v>119.71558197026103</v>
      </c>
      <c r="E101" s="109">
        <v>125.32286074065202</v>
      </c>
      <c r="F101" s="109">
        <v>128.85699243692127</v>
      </c>
      <c r="G101" s="109">
        <v>127.04093338138408</v>
      </c>
      <c r="H101" s="109">
        <v>110.62634354250829</v>
      </c>
      <c r="I101" s="109">
        <v>99.787751198355195</v>
      </c>
      <c r="J101" s="109">
        <v>129.05533236349638</v>
      </c>
      <c r="K101" s="109">
        <v>149.00676070430526</v>
      </c>
      <c r="L101" s="109">
        <v>131.19453580007843</v>
      </c>
      <c r="M101" s="109">
        <v>113.2111673605099</v>
      </c>
      <c r="N101" s="109">
        <v>110.33703659017654</v>
      </c>
      <c r="O101" s="109">
        <v>123.38444849146464</v>
      </c>
      <c r="P101" s="109">
        <v>107.36872344843263</v>
      </c>
      <c r="Q101" s="109">
        <v>146.02281549996377</v>
      </c>
      <c r="R101" s="109">
        <v>108.11079914414714</v>
      </c>
      <c r="S101" s="109">
        <v>131.53179480659196</v>
      </c>
      <c r="T101" s="109">
        <v>121.82082570804654</v>
      </c>
      <c r="U101" s="71"/>
      <c r="V101" s="108">
        <v>44075</v>
      </c>
      <c r="W101" s="109">
        <f t="shared" si="114"/>
        <v>1.7887652120852664</v>
      </c>
      <c r="X101" s="109">
        <f t="shared" si="115"/>
        <v>2.3556248735397958</v>
      </c>
      <c r="Y101" s="109">
        <f t="shared" si="116"/>
        <v>7.6507656109934317</v>
      </c>
      <c r="Z101" s="109">
        <f t="shared" si="117"/>
        <v>13.605884174513633</v>
      </c>
      <c r="AA101" s="109">
        <f t="shared" si="118"/>
        <v>-5.672402624175362</v>
      </c>
      <c r="AB101" s="109">
        <f t="shared" si="119"/>
        <v>4.0991277283418697</v>
      </c>
      <c r="AC101" s="109">
        <f t="shared" si="120"/>
        <v>-10.048255173836182</v>
      </c>
      <c r="AD101" s="109">
        <f t="shared" si="121"/>
        <v>-22.530921512837054</v>
      </c>
      <c r="AE101" s="109">
        <f t="shared" si="122"/>
        <v>6.3848538980607827</v>
      </c>
      <c r="AF101" s="109">
        <f t="shared" si="123"/>
        <v>3.0344446307204009</v>
      </c>
      <c r="AG101" s="109">
        <f t="shared" si="124"/>
        <v>2.7940065444674218</v>
      </c>
      <c r="AH101" s="109">
        <f t="shared" si="125"/>
        <v>-3.6488412799383241</v>
      </c>
      <c r="AI101" s="109">
        <f t="shared" si="126"/>
        <v>-8.7306137265651387</v>
      </c>
      <c r="AJ101" s="109">
        <f t="shared" si="127"/>
        <v>-0.2970197644197583</v>
      </c>
      <c r="AK101" s="109">
        <f t="shared" si="128"/>
        <v>-0.31503502376160952</v>
      </c>
      <c r="AL101" s="109">
        <f t="shared" si="129"/>
        <v>4.2055651279163868</v>
      </c>
      <c r="AM101" s="109">
        <f t="shared" si="130"/>
        <v>-10.137208570624509</v>
      </c>
      <c r="AN101" s="109">
        <f t="shared" si="131"/>
        <v>-0.85947466113448456</v>
      </c>
      <c r="AO101" s="109">
        <f t="shared" si="132"/>
        <v>0.80663825763858199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105.67182366123474</v>
      </c>
      <c r="C102" s="109">
        <v>77.718968058912594</v>
      </c>
      <c r="D102" s="109">
        <v>122.90650645818067</v>
      </c>
      <c r="E102" s="109">
        <v>136.93579462469762</v>
      </c>
      <c r="F102" s="109">
        <v>128.02369566261993</v>
      </c>
      <c r="G102" s="109">
        <v>130.61223377802483</v>
      </c>
      <c r="H102" s="109">
        <v>112.82311515884477</v>
      </c>
      <c r="I102" s="109">
        <v>114.71073195997367</v>
      </c>
      <c r="J102" s="109">
        <v>134.44392235748452</v>
      </c>
      <c r="K102" s="109">
        <v>154.46912154694712</v>
      </c>
      <c r="L102" s="109">
        <v>132.89064534646695</v>
      </c>
      <c r="M102" s="109">
        <v>126.73009855407325</v>
      </c>
      <c r="N102" s="109">
        <v>130.59708710910289</v>
      </c>
      <c r="O102" s="109">
        <v>122.80905098168746</v>
      </c>
      <c r="P102" s="109">
        <v>105.21940385418648</v>
      </c>
      <c r="Q102" s="109">
        <v>154.8692102985402</v>
      </c>
      <c r="R102" s="109">
        <v>117.48489938981835</v>
      </c>
      <c r="S102" s="109">
        <v>136.1821949460892</v>
      </c>
      <c r="T102" s="109">
        <v>125.69427071199925</v>
      </c>
      <c r="U102" s="71"/>
      <c r="V102" s="108">
        <v>44105</v>
      </c>
      <c r="W102" s="109">
        <f t="shared" ref="W102:W104" si="133">B102/B90*100-100</f>
        <v>0.974381269851051</v>
      </c>
      <c r="X102" s="109">
        <f t="shared" ref="X102:X104" si="134">C102/C90*100-100</f>
        <v>6.9119245279397177</v>
      </c>
      <c r="Y102" s="109">
        <f t="shared" ref="Y102:Y104" si="135">D102/D90*100-100</f>
        <v>5.4507490376643659</v>
      </c>
      <c r="Z102" s="109">
        <f t="shared" ref="Z102:Z104" si="136">E102/E90*100-100</f>
        <v>3.8622804780745952</v>
      </c>
      <c r="AA102" s="109">
        <f t="shared" ref="AA102:AA104" si="137">F102/F90*100-100</f>
        <v>-0.25210351828806665</v>
      </c>
      <c r="AB102" s="109">
        <f t="shared" ref="AB102:AB104" si="138">G102/G90*100-100</f>
        <v>4.47460447979158</v>
      </c>
      <c r="AC102" s="109">
        <f t="shared" ref="AC102:AC104" si="139">H102/H90*100-100</f>
        <v>-9.6652241731403308</v>
      </c>
      <c r="AD102" s="109">
        <f t="shared" ref="AD102:AD104" si="140">I102/I90*100-100</f>
        <v>-16.607053966188388</v>
      </c>
      <c r="AE102" s="109">
        <f t="shared" ref="AE102:AE104" si="141">J102/J90*100-100</f>
        <v>2.6640967163989302</v>
      </c>
      <c r="AF102" s="109">
        <f t="shared" ref="AF102:AF104" si="142">K102/K90*100-100</f>
        <v>5.6369566949884984</v>
      </c>
      <c r="AG102" s="109">
        <f t="shared" ref="AG102:AG104" si="143">L102/L90*100-100</f>
        <v>2.9437767049911372</v>
      </c>
      <c r="AH102" s="109">
        <f t="shared" ref="AH102:AH104" si="144">M102/M90*100-100</f>
        <v>-1.4795852944991879</v>
      </c>
      <c r="AI102" s="109">
        <f t="shared" ref="AI102:AI104" si="145">N102/N90*100-100</f>
        <v>6.0746753645079394</v>
      </c>
      <c r="AJ102" s="109">
        <f t="shared" ref="AJ102:AJ104" si="146">O102/O90*100-100</f>
        <v>3.7748441280641032E-2</v>
      </c>
      <c r="AK102" s="109">
        <f t="shared" ref="AK102:AK104" si="147">P102/P90*100-100</f>
        <v>13.819296135425162</v>
      </c>
      <c r="AL102" s="109">
        <f t="shared" ref="AL102:AL104" si="148">Q102/Q90*100-100</f>
        <v>8.0034290059272166</v>
      </c>
      <c r="AM102" s="109">
        <f t="shared" ref="AM102:AM104" si="149">R102/R90*100-100</f>
        <v>-4.9116898956295643</v>
      </c>
      <c r="AN102" s="109">
        <f t="shared" ref="AN102:AN104" si="150">S102/S90*100-100</f>
        <v>-0.64232437892890459</v>
      </c>
      <c r="AO102" s="109">
        <f t="shared" ref="AO102:AO104" si="151">T102/T90*100-100</f>
        <v>2.2398129492475505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112.27380085324442</v>
      </c>
      <c r="C103" s="109">
        <v>69.104680465537683</v>
      </c>
      <c r="D103" s="109">
        <v>124.04739691195627</v>
      </c>
      <c r="E103" s="109">
        <v>135.27922467592578</v>
      </c>
      <c r="F103" s="109">
        <v>134.7670326704384</v>
      </c>
      <c r="G103" s="109">
        <v>134.34820430397139</v>
      </c>
      <c r="H103" s="109">
        <v>117.37478105357911</v>
      </c>
      <c r="I103" s="109">
        <v>116.51787937073524</v>
      </c>
      <c r="J103" s="109">
        <v>135.66702019254308</v>
      </c>
      <c r="K103" s="109">
        <v>156.17425332995887</v>
      </c>
      <c r="L103" s="109">
        <v>133.6891152103631</v>
      </c>
      <c r="M103" s="109">
        <v>130.35823278972964</v>
      </c>
      <c r="N103" s="109">
        <v>129.56878750868344</v>
      </c>
      <c r="O103" s="109">
        <v>123.17199221374496</v>
      </c>
      <c r="P103" s="109">
        <v>112.4975443923974</v>
      </c>
      <c r="Q103" s="109">
        <v>153.11284896740142</v>
      </c>
      <c r="R103" s="109">
        <v>118.84600851673459</v>
      </c>
      <c r="S103" s="109">
        <v>143.39225297824797</v>
      </c>
      <c r="T103" s="109">
        <v>128.69470391368111</v>
      </c>
      <c r="U103" s="71"/>
      <c r="V103" s="108">
        <v>44136</v>
      </c>
      <c r="W103" s="109">
        <f t="shared" si="133"/>
        <v>0.67361515404036254</v>
      </c>
      <c r="X103" s="109">
        <f t="shared" si="134"/>
        <v>-6.078084148796421</v>
      </c>
      <c r="Y103" s="109">
        <f t="shared" si="135"/>
        <v>0.81829976376303648</v>
      </c>
      <c r="Z103" s="109">
        <f t="shared" si="136"/>
        <v>-1.9830241724786362</v>
      </c>
      <c r="AA103" s="109">
        <f t="shared" si="137"/>
        <v>-1.8689342702717653</v>
      </c>
      <c r="AB103" s="109">
        <f t="shared" si="138"/>
        <v>4.9217331784584246</v>
      </c>
      <c r="AC103" s="109">
        <f t="shared" si="139"/>
        <v>-7.7926634113610049</v>
      </c>
      <c r="AD103" s="109">
        <f t="shared" si="140"/>
        <v>-18.635942715794968</v>
      </c>
      <c r="AE103" s="109">
        <f t="shared" si="141"/>
        <v>-2.0907032363538036</v>
      </c>
      <c r="AF103" s="109">
        <f t="shared" si="142"/>
        <v>3.3127908258275625</v>
      </c>
      <c r="AG103" s="109">
        <f t="shared" si="143"/>
        <v>2.9790611658494299</v>
      </c>
      <c r="AH103" s="109">
        <f t="shared" si="144"/>
        <v>-1.341333136017937</v>
      </c>
      <c r="AI103" s="109">
        <f t="shared" si="145"/>
        <v>-2.4152552045110696</v>
      </c>
      <c r="AJ103" s="109">
        <f t="shared" si="146"/>
        <v>0.27952623246008557</v>
      </c>
      <c r="AK103" s="109">
        <f t="shared" si="147"/>
        <v>25.208967644288791</v>
      </c>
      <c r="AL103" s="109">
        <f t="shared" si="148"/>
        <v>8.7048025477472635</v>
      </c>
      <c r="AM103" s="109">
        <f t="shared" si="149"/>
        <v>-5.2075546216942428</v>
      </c>
      <c r="AN103" s="109">
        <f t="shared" si="150"/>
        <v>0.47772938184932912</v>
      </c>
      <c r="AO103" s="109">
        <f t="shared" si="151"/>
        <v>1.2722313751628604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120.87372962809788</v>
      </c>
      <c r="C104" s="111">
        <v>72.706368271821162</v>
      </c>
      <c r="D104" s="111">
        <v>135.66342045197936</v>
      </c>
      <c r="E104" s="111">
        <v>144.31872353317016</v>
      </c>
      <c r="F104" s="111">
        <v>137.74857216611795</v>
      </c>
      <c r="G104" s="111">
        <v>135.98766386162913</v>
      </c>
      <c r="H104" s="111">
        <v>127.15401883145188</v>
      </c>
      <c r="I104" s="111">
        <v>145.35517877033249</v>
      </c>
      <c r="J104" s="111">
        <v>159.14235081284036</v>
      </c>
      <c r="K104" s="111">
        <v>167.55667637910511</v>
      </c>
      <c r="L104" s="111">
        <v>134.8879610172022</v>
      </c>
      <c r="M104" s="111">
        <v>142.63299891605507</v>
      </c>
      <c r="N104" s="111">
        <v>150.93048354115155</v>
      </c>
      <c r="O104" s="111">
        <v>124.08441013045582</v>
      </c>
      <c r="P104" s="111">
        <v>110.59020520457545</v>
      </c>
      <c r="Q104" s="111">
        <v>161.04739552341334</v>
      </c>
      <c r="R104" s="111">
        <v>122.81782176155602</v>
      </c>
      <c r="S104" s="111">
        <v>148.92836530886984</v>
      </c>
      <c r="T104" s="111">
        <v>135.97027958027329</v>
      </c>
      <c r="U104" s="71"/>
      <c r="V104" s="110">
        <v>44166</v>
      </c>
      <c r="W104" s="111">
        <f t="shared" si="133"/>
        <v>1.858614096361805</v>
      </c>
      <c r="X104" s="111">
        <f t="shared" si="134"/>
        <v>15.897472423826912</v>
      </c>
      <c r="Y104" s="111">
        <f t="shared" si="135"/>
        <v>6.8162959218362573</v>
      </c>
      <c r="Z104" s="111">
        <f t="shared" si="136"/>
        <v>9.9426147408927505</v>
      </c>
      <c r="AA104" s="111">
        <f t="shared" si="137"/>
        <v>-3.6286883032186097</v>
      </c>
      <c r="AB104" s="111">
        <f t="shared" si="138"/>
        <v>6.1376914749341438</v>
      </c>
      <c r="AC104" s="111">
        <f t="shared" si="139"/>
        <v>-3.4675382902657788</v>
      </c>
      <c r="AD104" s="111">
        <f t="shared" si="140"/>
        <v>-13.150431311184931</v>
      </c>
      <c r="AE104" s="111">
        <f t="shared" si="141"/>
        <v>9.1977786503600214</v>
      </c>
      <c r="AF104" s="111">
        <f t="shared" si="142"/>
        <v>7.6459272534578133</v>
      </c>
      <c r="AG104" s="111">
        <f t="shared" si="143"/>
        <v>3.4472721024114747</v>
      </c>
      <c r="AH104" s="111">
        <f t="shared" si="144"/>
        <v>2.4166814543080193</v>
      </c>
      <c r="AI104" s="111">
        <f t="shared" si="145"/>
        <v>12.031725274129144</v>
      </c>
      <c r="AJ104" s="111">
        <f t="shared" si="146"/>
        <v>0.36922163014767762</v>
      </c>
      <c r="AK104" s="111">
        <f t="shared" si="147"/>
        <v>9.5753298677107068</v>
      </c>
      <c r="AL104" s="111">
        <f t="shared" si="148"/>
        <v>13.662006561963665</v>
      </c>
      <c r="AM104" s="111">
        <f t="shared" si="149"/>
        <v>-2.222020579043587</v>
      </c>
      <c r="AN104" s="111">
        <f t="shared" si="150"/>
        <v>3.2306086595814492</v>
      </c>
      <c r="AO104" s="111">
        <f t="shared" si="151"/>
        <v>4.0686869077242562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125.83235025902708</v>
      </c>
      <c r="C105" s="78">
        <v>65.544002386632542</v>
      </c>
      <c r="D105" s="78">
        <v>128.63491472781544</v>
      </c>
      <c r="E105" s="78">
        <v>134.07066626932456</v>
      </c>
      <c r="F105" s="78">
        <v>125.09901094775635</v>
      </c>
      <c r="G105" s="78">
        <v>132.08532138141067</v>
      </c>
      <c r="H105" s="78">
        <v>114.98152363492089</v>
      </c>
      <c r="I105" s="78">
        <v>117.96816665405808</v>
      </c>
      <c r="J105" s="78">
        <v>133.98516940059045</v>
      </c>
      <c r="K105" s="78">
        <v>169.02446412049329</v>
      </c>
      <c r="L105" s="78">
        <v>134.1855202377684</v>
      </c>
      <c r="M105" s="78">
        <v>121.00837845656235</v>
      </c>
      <c r="N105" s="78">
        <v>125.28959742185097</v>
      </c>
      <c r="O105" s="78">
        <v>121.79162145374877</v>
      </c>
      <c r="P105" s="78">
        <v>98.754175241908172</v>
      </c>
      <c r="Q105" s="78">
        <v>154.14012407768416</v>
      </c>
      <c r="R105" s="78">
        <v>111.96824748326233</v>
      </c>
      <c r="S105" s="78">
        <v>146.90441002201288</v>
      </c>
      <c r="T105" s="78">
        <v>128.8557498893214</v>
      </c>
      <c r="U105" s="71"/>
      <c r="V105" s="77">
        <v>44197</v>
      </c>
      <c r="W105" s="78">
        <f t="shared" ref="W105:W107" si="152">B105/B93*100-100</f>
        <v>3.083188974321871</v>
      </c>
      <c r="X105" s="78">
        <f t="shared" ref="X105:X107" si="153">C105/C93*100-100</f>
        <v>-9.9910546215042473</v>
      </c>
      <c r="Y105" s="78">
        <f t="shared" ref="Y105:Y107" si="154">D105/D93*100-100</f>
        <v>1.760990182004349</v>
      </c>
      <c r="Z105" s="78">
        <f t="shared" ref="Z105:Z107" si="155">E105/E93*100-100</f>
        <v>0.86026064589772488</v>
      </c>
      <c r="AA105" s="78">
        <f t="shared" ref="AA105:AA107" si="156">F105/F93*100-100</f>
        <v>4.0998314179312842</v>
      </c>
      <c r="AB105" s="78">
        <f t="shared" ref="AB105:AB107" si="157">G105/G93*100-100</f>
        <v>5.1794869256656995</v>
      </c>
      <c r="AC105" s="78">
        <f t="shared" ref="AC105:AC107" si="158">H105/H93*100-100</f>
        <v>-9.338512347568539</v>
      </c>
      <c r="AD105" s="78">
        <f t="shared" ref="AD105:AD107" si="159">I105/I93*100-100</f>
        <v>-7.7801392300923453</v>
      </c>
      <c r="AE105" s="78">
        <f t="shared" ref="AE105:AE107" si="160">J105/J93*100-100</f>
        <v>0.89074938163855677</v>
      </c>
      <c r="AF105" s="78">
        <f t="shared" ref="AF105:AF107" si="161">K105/K93*100-100</f>
        <v>3.1102573343680291</v>
      </c>
      <c r="AG105" s="78">
        <f t="shared" ref="AG105:AG107" si="162">L105/L93*100-100</f>
        <v>3.6535582365231818</v>
      </c>
      <c r="AH105" s="78">
        <f t="shared" ref="AH105:AH107" si="163">M105/M93*100-100</f>
        <v>1.7793257141746039</v>
      </c>
      <c r="AI105" s="78">
        <f t="shared" ref="AI105:AI107" si="164">N105/N93*100-100</f>
        <v>-0.1628596098963726</v>
      </c>
      <c r="AJ105" s="78">
        <f t="shared" ref="AJ105:AJ107" si="165">O105/O93*100-100</f>
        <v>-0.11071382432344024</v>
      </c>
      <c r="AK105" s="78">
        <f t="shared" ref="AK105:AK107" si="166">P105/P93*100-100</f>
        <v>-9.72885185349962</v>
      </c>
      <c r="AL105" s="78">
        <f t="shared" ref="AL105:AL107" si="167">Q105/Q93*100-100</f>
        <v>9.9124747515023017</v>
      </c>
      <c r="AM105" s="78">
        <f t="shared" ref="AM105:AM107" si="168">R105/R93*100-100</f>
        <v>-8.5657156354166091</v>
      </c>
      <c r="AN105" s="78">
        <f t="shared" ref="AN105:AN107" si="169">S105/S93*100-100</f>
        <v>3.2856929166904365</v>
      </c>
      <c r="AO105" s="78">
        <f t="shared" ref="AO105:AO107" si="170">T105/T93*100-100</f>
        <v>1.3579780497983762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130.22859424400048</v>
      </c>
      <c r="C106" s="70">
        <v>70.077303602512359</v>
      </c>
      <c r="D106" s="70">
        <v>128.11535097582623</v>
      </c>
      <c r="E106" s="70">
        <v>124.4912288357893</v>
      </c>
      <c r="F106" s="70">
        <v>137.29520132485487</v>
      </c>
      <c r="G106" s="70">
        <v>129.16360927898259</v>
      </c>
      <c r="H106" s="70">
        <v>117.29772055000369</v>
      </c>
      <c r="I106" s="70">
        <v>109.94269436909137</v>
      </c>
      <c r="J106" s="70">
        <v>130.0295877813538</v>
      </c>
      <c r="K106" s="70">
        <v>150.83941198969617</v>
      </c>
      <c r="L106" s="70">
        <v>133.78566572733072</v>
      </c>
      <c r="M106" s="70">
        <v>122.7840892067873</v>
      </c>
      <c r="N106" s="70">
        <v>123.38093700874821</v>
      </c>
      <c r="O106" s="70">
        <v>124.66772075416962</v>
      </c>
      <c r="P106" s="70">
        <v>111.62246183239542</v>
      </c>
      <c r="Q106" s="70">
        <v>146.46598237455098</v>
      </c>
      <c r="R106" s="70">
        <v>110.08656120918695</v>
      </c>
      <c r="S106" s="70">
        <v>142.74335654779247</v>
      </c>
      <c r="T106" s="70">
        <v>128.52345122756091</v>
      </c>
      <c r="U106" s="71"/>
      <c r="V106" s="69">
        <v>44228</v>
      </c>
      <c r="W106" s="70">
        <f t="shared" si="152"/>
        <v>2.1201322414091948</v>
      </c>
      <c r="X106" s="70">
        <f t="shared" si="153"/>
        <v>5.9101177104778913</v>
      </c>
      <c r="Y106" s="70">
        <f t="shared" si="154"/>
        <v>4.3755160710789056</v>
      </c>
      <c r="Z106" s="70">
        <f t="shared" si="155"/>
        <v>0.87586762844699706</v>
      </c>
      <c r="AA106" s="70">
        <f t="shared" si="156"/>
        <v>14.857654444048563</v>
      </c>
      <c r="AB106" s="70">
        <f t="shared" si="157"/>
        <v>4.8497537587677755</v>
      </c>
      <c r="AC106" s="70">
        <f t="shared" si="158"/>
        <v>-6.0419274491619035</v>
      </c>
      <c r="AD106" s="70">
        <f t="shared" si="159"/>
        <v>-15.435773157168882</v>
      </c>
      <c r="AE106" s="70">
        <f t="shared" si="160"/>
        <v>7.4303729621506278</v>
      </c>
      <c r="AF106" s="70">
        <f t="shared" si="161"/>
        <v>0.81434988299264432</v>
      </c>
      <c r="AG106" s="70">
        <f t="shared" si="162"/>
        <v>4.0780115824426275</v>
      </c>
      <c r="AH106" s="70">
        <f t="shared" si="163"/>
        <v>4.07240949018626</v>
      </c>
      <c r="AI106" s="70">
        <f t="shared" si="164"/>
        <v>1.9204442445462462</v>
      </c>
      <c r="AJ106" s="70">
        <f t="shared" si="165"/>
        <v>-2.1245451275746063E-2</v>
      </c>
      <c r="AK106" s="70">
        <f t="shared" si="166"/>
        <v>-10.334934934834266</v>
      </c>
      <c r="AL106" s="70">
        <f t="shared" si="167"/>
        <v>9.4371483134122087</v>
      </c>
      <c r="AM106" s="70">
        <f t="shared" si="168"/>
        <v>-6.9104811250451377</v>
      </c>
      <c r="AN106" s="70">
        <f t="shared" si="169"/>
        <v>4.0980223708912149</v>
      </c>
      <c r="AO106" s="70">
        <f t="shared" si="170"/>
        <v>2.3863313713026599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136.20461895010942</v>
      </c>
      <c r="C107" s="70">
        <v>76.170159110449333</v>
      </c>
      <c r="D107" s="70">
        <v>134.17656698519724</v>
      </c>
      <c r="E107" s="70">
        <v>133.11208107052892</v>
      </c>
      <c r="F107" s="70">
        <v>136.50919794450994</v>
      </c>
      <c r="G107" s="70">
        <v>129.1152772116431</v>
      </c>
      <c r="H107" s="70">
        <v>118.16138471727419</v>
      </c>
      <c r="I107" s="70">
        <v>120.06358996718838</v>
      </c>
      <c r="J107" s="70">
        <v>141.65898339504179</v>
      </c>
      <c r="K107" s="70">
        <v>152.9380145964798</v>
      </c>
      <c r="L107" s="70">
        <v>134.73776375071333</v>
      </c>
      <c r="M107" s="70">
        <v>126.34437457356069</v>
      </c>
      <c r="N107" s="70">
        <v>138.09369494483082</v>
      </c>
      <c r="O107" s="70">
        <v>125.79553496035371</v>
      </c>
      <c r="P107" s="70">
        <v>128.0976173832413</v>
      </c>
      <c r="Q107" s="70">
        <v>152.80552356670148</v>
      </c>
      <c r="R107" s="70">
        <v>114.88219009024951</v>
      </c>
      <c r="S107" s="70">
        <v>143.40237278814996</v>
      </c>
      <c r="T107" s="70">
        <v>132.97119810407222</v>
      </c>
      <c r="U107" s="71"/>
      <c r="V107" s="69">
        <v>44256</v>
      </c>
      <c r="W107" s="70">
        <f t="shared" si="152"/>
        <v>3.8838083626955324</v>
      </c>
      <c r="X107" s="70">
        <f t="shared" si="153"/>
        <v>21.421962080910916</v>
      </c>
      <c r="Y107" s="70">
        <f t="shared" si="154"/>
        <v>13.594113693556892</v>
      </c>
      <c r="Z107" s="70">
        <f t="shared" si="155"/>
        <v>7.0079253725676978</v>
      </c>
      <c r="AA107" s="70">
        <f t="shared" si="156"/>
        <v>18.548442841626894</v>
      </c>
      <c r="AB107" s="70">
        <f t="shared" si="157"/>
        <v>8.7483302744965954</v>
      </c>
      <c r="AC107" s="70">
        <f t="shared" si="158"/>
        <v>8.4933880877129155</v>
      </c>
      <c r="AD107" s="70">
        <f t="shared" si="159"/>
        <v>25.442407579465481</v>
      </c>
      <c r="AE107" s="70">
        <f t="shared" si="160"/>
        <v>6.4996443706634324</v>
      </c>
      <c r="AF107" s="70">
        <f t="shared" si="161"/>
        <v>3.9413444198197425</v>
      </c>
      <c r="AG107" s="70">
        <f t="shared" si="162"/>
        <v>4.8963240023863364</v>
      </c>
      <c r="AH107" s="70">
        <f t="shared" si="163"/>
        <v>8.165897570376643</v>
      </c>
      <c r="AI107" s="70">
        <f t="shared" si="164"/>
        <v>18.062419518391977</v>
      </c>
      <c r="AJ107" s="70">
        <f t="shared" si="165"/>
        <v>0.65263579133115002</v>
      </c>
      <c r="AK107" s="70">
        <f t="shared" si="166"/>
        <v>15.614029690112673</v>
      </c>
      <c r="AL107" s="70">
        <f t="shared" si="167"/>
        <v>19.058306940592033</v>
      </c>
      <c r="AM107" s="70">
        <f t="shared" si="168"/>
        <v>11.324503722287432</v>
      </c>
      <c r="AN107" s="70">
        <f t="shared" si="169"/>
        <v>12.015423809899488</v>
      </c>
      <c r="AO107" s="70">
        <f t="shared" si="170"/>
        <v>9.9746657587514989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122.01799154753327</v>
      </c>
      <c r="C108" s="70">
        <v>78.959445567711114</v>
      </c>
      <c r="D108" s="70">
        <v>132.37158781267556</v>
      </c>
      <c r="E108" s="70">
        <v>116.09283594488434</v>
      </c>
      <c r="F108" s="70">
        <v>135.0042826944067</v>
      </c>
      <c r="G108" s="70">
        <v>131.63178557354234</v>
      </c>
      <c r="H108" s="70">
        <v>110.49467185638073</v>
      </c>
      <c r="I108" s="70">
        <v>126.2520297256479</v>
      </c>
      <c r="J108" s="70">
        <v>136.20781718541804</v>
      </c>
      <c r="K108" s="70">
        <v>153.63266986902428</v>
      </c>
      <c r="L108" s="70">
        <v>134.79023420000917</v>
      </c>
      <c r="M108" s="70">
        <v>130.103782314065</v>
      </c>
      <c r="N108" s="70">
        <v>131.05902165063034</v>
      </c>
      <c r="O108" s="70">
        <v>125.78198541416943</v>
      </c>
      <c r="P108" s="70">
        <v>112.29359382732801</v>
      </c>
      <c r="Q108" s="70">
        <v>149.82225545195359</v>
      </c>
      <c r="R108" s="70">
        <v>104.27420256201114</v>
      </c>
      <c r="S108" s="70">
        <v>141.36707423871022</v>
      </c>
      <c r="T108" s="70">
        <v>129.39914085518743</v>
      </c>
      <c r="U108" s="71"/>
      <c r="V108" s="69">
        <v>44287</v>
      </c>
      <c r="W108" s="70">
        <f t="shared" ref="W108:W110" si="171">B108/B96*100-100</f>
        <v>7.1517442907171471</v>
      </c>
      <c r="X108" s="70">
        <f t="shared" ref="X108:X110" si="172">C108/C96*100-100</f>
        <v>28.679365083069911</v>
      </c>
      <c r="Y108" s="70">
        <f t="shared" ref="Y108:Y110" si="173">D108/D96*100-100</f>
        <v>19.651318038254061</v>
      </c>
      <c r="Z108" s="70">
        <f t="shared" ref="Z108:Z110" si="174">E108/E96*100-100</f>
        <v>8.0294951983023992</v>
      </c>
      <c r="AA108" s="70">
        <f t="shared" ref="AA108:AA110" si="175">F108/F96*100-100</f>
        <v>13.404903363031835</v>
      </c>
      <c r="AB108" s="70">
        <f t="shared" ref="AB108:AB110" si="176">G108/G96*100-100</f>
        <v>16.711237502769364</v>
      </c>
      <c r="AC108" s="70">
        <f t="shared" ref="AC108:AC110" si="177">H108/H96*100-100</f>
        <v>27.362679537134355</v>
      </c>
      <c r="AD108" s="70">
        <f t="shared" ref="AD108:AD110" si="178">I108/I96*100-100</f>
        <v>74.416087797272837</v>
      </c>
      <c r="AE108" s="70">
        <f t="shared" ref="AE108:AE110" si="179">J108/J96*100-100</f>
        <v>10.041095148891714</v>
      </c>
      <c r="AF108" s="70">
        <f t="shared" ref="AF108:AF110" si="180">K108/K96*100-100</f>
        <v>11.675963865495476</v>
      </c>
      <c r="AG108" s="70">
        <f t="shared" ref="AG108:AG110" si="181">L108/L96*100-100</f>
        <v>5.1024315799998163</v>
      </c>
      <c r="AH108" s="70">
        <f t="shared" ref="AH108:AH110" si="182">M108/M96*100-100</f>
        <v>10.54612122667902</v>
      </c>
      <c r="AI108" s="70">
        <f t="shared" ref="AI108:AI110" si="183">N108/N96*100-100</f>
        <v>9.5591086457253311</v>
      </c>
      <c r="AJ108" s="70">
        <f t="shared" ref="AJ108:AJ110" si="184">O108/O96*100-100</f>
        <v>1.9895489599413452</v>
      </c>
      <c r="AK108" s="70">
        <f t="shared" ref="AK108:AK110" si="185">P108/P96*100-100</f>
        <v>21.48181981656893</v>
      </c>
      <c r="AL108" s="70">
        <f t="shared" ref="AL108:AL110" si="186">Q108/Q96*100-100</f>
        <v>35.280550309200919</v>
      </c>
      <c r="AM108" s="70">
        <f t="shared" ref="AM108:AM110" si="187">R108/R96*100-100</f>
        <v>18.738121354771536</v>
      </c>
      <c r="AN108" s="70">
        <f t="shared" ref="AN108:AN110" si="188">S108/S96*100-100</f>
        <v>21.347137465053407</v>
      </c>
      <c r="AO108" s="70">
        <f t="shared" ref="AO108:AO110" si="189">T108/T96*100-100</f>
        <v>15.444709677560525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114.96324791227671</v>
      </c>
      <c r="C109" s="70">
        <v>75.341341267677478</v>
      </c>
      <c r="D109" s="70">
        <v>131.6670850391003</v>
      </c>
      <c r="E109" s="70">
        <v>129.47594004081037</v>
      </c>
      <c r="F109" s="70">
        <v>145.14735024006583</v>
      </c>
      <c r="G109" s="70">
        <v>130.41133277013429</v>
      </c>
      <c r="H109" s="70">
        <v>108.37895635021025</v>
      </c>
      <c r="I109" s="70">
        <v>137.61463324470898</v>
      </c>
      <c r="J109" s="70">
        <v>133.86212058214153</v>
      </c>
      <c r="K109" s="70">
        <v>156.33611254931932</v>
      </c>
      <c r="L109" s="70">
        <v>135.00271907531157</v>
      </c>
      <c r="M109" s="70">
        <v>126.64536693390015</v>
      </c>
      <c r="N109" s="70">
        <v>136.72961372647694</v>
      </c>
      <c r="O109" s="70">
        <v>125.74703513618971</v>
      </c>
      <c r="P109" s="70">
        <v>104.62771664997314</v>
      </c>
      <c r="Q109" s="70">
        <v>160.08697300683443</v>
      </c>
      <c r="R109" s="70">
        <v>111.76191291172056</v>
      </c>
      <c r="S109" s="70">
        <v>137.91753416462242</v>
      </c>
      <c r="T109" s="70">
        <v>129.4447480137768</v>
      </c>
      <c r="U109" s="71"/>
      <c r="V109" s="69">
        <v>44317</v>
      </c>
      <c r="W109" s="70">
        <f t="shared" si="171"/>
        <v>4.2891311963379337</v>
      </c>
      <c r="X109" s="70">
        <f t="shared" si="172"/>
        <v>15.313860904651676</v>
      </c>
      <c r="Y109" s="70">
        <f t="shared" si="173"/>
        <v>18.606214441329058</v>
      </c>
      <c r="Z109" s="70">
        <f t="shared" si="174"/>
        <v>27.550239541545523</v>
      </c>
      <c r="AA109" s="70">
        <f t="shared" si="175"/>
        <v>11.452335156870561</v>
      </c>
      <c r="AB109" s="70">
        <f t="shared" si="176"/>
        <v>19.712432493446144</v>
      </c>
      <c r="AC109" s="70">
        <f t="shared" si="177"/>
        <v>29.583806975023066</v>
      </c>
      <c r="AD109" s="70">
        <f t="shared" si="178"/>
        <v>62.654266009317013</v>
      </c>
      <c r="AE109" s="70">
        <f t="shared" si="179"/>
        <v>9.0119388354074488</v>
      </c>
      <c r="AF109" s="70">
        <f t="shared" si="180"/>
        <v>12.452949848450203</v>
      </c>
      <c r="AG109" s="70">
        <f t="shared" si="181"/>
        <v>5.5450330000655299</v>
      </c>
      <c r="AH109" s="70">
        <f t="shared" si="182"/>
        <v>13.709650233899652</v>
      </c>
      <c r="AI109" s="70">
        <f t="shared" si="183"/>
        <v>28.677159260378289</v>
      </c>
      <c r="AJ109" s="70">
        <f t="shared" si="184"/>
        <v>2.1309436649090401</v>
      </c>
      <c r="AK109" s="70">
        <f t="shared" si="185"/>
        <v>16.325602313519965</v>
      </c>
      <c r="AL109" s="70">
        <f t="shared" si="186"/>
        <v>36.56361254691771</v>
      </c>
      <c r="AM109" s="70">
        <f t="shared" si="187"/>
        <v>21.622625722402859</v>
      </c>
      <c r="AN109" s="70">
        <f t="shared" si="188"/>
        <v>24.895071792102101</v>
      </c>
      <c r="AO109" s="70">
        <f t="shared" si="189"/>
        <v>16.654196158985357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112.28892876744798</v>
      </c>
      <c r="C110" s="70">
        <v>74.154976096037572</v>
      </c>
      <c r="D110" s="70">
        <v>130.76046784466212</v>
      </c>
      <c r="E110" s="70">
        <v>123.38693049170433</v>
      </c>
      <c r="F110" s="70">
        <v>136.40432996342645</v>
      </c>
      <c r="G110" s="70">
        <v>129.3321240153526</v>
      </c>
      <c r="H110" s="70">
        <v>111.76067448756748</v>
      </c>
      <c r="I110" s="70">
        <v>113.54810814051979</v>
      </c>
      <c r="J110" s="70">
        <v>136.68883117178319</v>
      </c>
      <c r="K110" s="70">
        <v>151.74442373457751</v>
      </c>
      <c r="L110" s="70">
        <v>135.29835780857078</v>
      </c>
      <c r="M110" s="70">
        <v>123.13895749083623</v>
      </c>
      <c r="N110" s="70">
        <v>124.023167591983</v>
      </c>
      <c r="O110" s="70">
        <v>126.08564485296984</v>
      </c>
      <c r="P110" s="70">
        <v>104.23275250467078</v>
      </c>
      <c r="Q110" s="70">
        <v>168.84195459572001</v>
      </c>
      <c r="R110" s="70">
        <v>107.2155435831324</v>
      </c>
      <c r="S110" s="70">
        <v>137.50561487710803</v>
      </c>
      <c r="T110" s="70">
        <v>127.14301624272176</v>
      </c>
      <c r="U110" s="71"/>
      <c r="V110" s="69">
        <v>44348</v>
      </c>
      <c r="W110" s="70">
        <f t="shared" si="171"/>
        <v>6.6156457906827484</v>
      </c>
      <c r="X110" s="70">
        <f t="shared" si="172"/>
        <v>25.840832816596787</v>
      </c>
      <c r="Y110" s="70">
        <f t="shared" si="173"/>
        <v>15.285463747480478</v>
      </c>
      <c r="Z110" s="70">
        <f t="shared" si="174"/>
        <v>16.547444344328426</v>
      </c>
      <c r="AA110" s="70">
        <f t="shared" si="175"/>
        <v>15.463412375227747</v>
      </c>
      <c r="AB110" s="70">
        <f t="shared" si="176"/>
        <v>16.077695403896342</v>
      </c>
      <c r="AC110" s="70">
        <f t="shared" si="177"/>
        <v>34.948914840570637</v>
      </c>
      <c r="AD110" s="70">
        <f t="shared" si="178"/>
        <v>53.812004903245452</v>
      </c>
      <c r="AE110" s="70">
        <f t="shared" si="179"/>
        <v>7.786783272068277</v>
      </c>
      <c r="AF110" s="70">
        <f t="shared" si="180"/>
        <v>8.5536558554703674</v>
      </c>
      <c r="AG110" s="70">
        <f t="shared" si="181"/>
        <v>5.7763828260467847</v>
      </c>
      <c r="AH110" s="70">
        <f t="shared" si="182"/>
        <v>14.209377547217386</v>
      </c>
      <c r="AI110" s="70">
        <f t="shared" si="183"/>
        <v>23.404178144427632</v>
      </c>
      <c r="AJ110" s="70">
        <f t="shared" si="184"/>
        <v>2.2807488742257647</v>
      </c>
      <c r="AK110" s="70">
        <f t="shared" si="185"/>
        <v>9.5081070738519884</v>
      </c>
      <c r="AL110" s="70">
        <f t="shared" si="186"/>
        <v>32.876197875612945</v>
      </c>
      <c r="AM110" s="70">
        <f t="shared" si="187"/>
        <v>14.025468689080256</v>
      </c>
      <c r="AN110" s="70">
        <f t="shared" si="188"/>
        <v>22.414751160509326</v>
      </c>
      <c r="AO110" s="70">
        <f t="shared" si="189"/>
        <v>14.530842441726065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112.91169282284436</v>
      </c>
      <c r="C111" s="70">
        <v>80.625933218793293</v>
      </c>
      <c r="D111" s="70">
        <v>132.82593677779579</v>
      </c>
      <c r="E111" s="70">
        <v>130.06353494036202</v>
      </c>
      <c r="F111" s="70">
        <v>146.073287473904</v>
      </c>
      <c r="G111" s="70">
        <v>131.04413412346719</v>
      </c>
      <c r="H111" s="70">
        <v>117.89625194704045</v>
      </c>
      <c r="I111" s="70">
        <v>123.7484312230858</v>
      </c>
      <c r="J111" s="70">
        <v>133.25279724742128</v>
      </c>
      <c r="K111" s="70">
        <v>161.57953782790827</v>
      </c>
      <c r="L111" s="70">
        <v>136.50347104973198</v>
      </c>
      <c r="M111" s="70">
        <v>130.08473493638033</v>
      </c>
      <c r="N111" s="70">
        <v>138.65164097744056</v>
      </c>
      <c r="O111" s="70">
        <v>126.62207953821822</v>
      </c>
      <c r="P111" s="70">
        <v>114.83309613688871</v>
      </c>
      <c r="Q111" s="70">
        <v>175.36855273246957</v>
      </c>
      <c r="R111" s="70">
        <v>112.15594053695052</v>
      </c>
      <c r="S111" s="70">
        <v>139.63538107332715</v>
      </c>
      <c r="T111" s="70">
        <v>131.01768242228619</v>
      </c>
      <c r="U111" s="71"/>
      <c r="V111" s="69">
        <v>44378</v>
      </c>
      <c r="W111" s="70">
        <f t="shared" ref="W111:W113" si="190">B111/B99*100-100</f>
        <v>3.2792503113001601</v>
      </c>
      <c r="X111" s="70">
        <f t="shared" ref="X111:X113" si="191">C111/C99*100-100</f>
        <v>14.601541583179255</v>
      </c>
      <c r="Y111" s="70">
        <f t="shared" ref="Y111:Y113" si="192">D111/D99*100-100</f>
        <v>9.0264782809051525</v>
      </c>
      <c r="Z111" s="70">
        <f t="shared" ref="Z111:Z113" si="193">E111/E99*100-100</f>
        <v>24.96139954327839</v>
      </c>
      <c r="AA111" s="70">
        <f t="shared" ref="AA111:AA113" si="194">F111/F99*100-100</f>
        <v>10.931952548998723</v>
      </c>
      <c r="AB111" s="70">
        <f t="shared" ref="AB111:AB113" si="195">G111/G99*100-100</f>
        <v>11.845509321538159</v>
      </c>
      <c r="AC111" s="70">
        <f t="shared" ref="AC111:AC113" si="196">H111/H99*100-100</f>
        <v>17.003184702271852</v>
      </c>
      <c r="AD111" s="70">
        <f t="shared" ref="AD111:AD113" si="197">I111/I99*100-100</f>
        <v>45.226687172335318</v>
      </c>
      <c r="AE111" s="70">
        <f t="shared" ref="AE111:AE113" si="198">J111/J99*100-100</f>
        <v>3.3300769890026345</v>
      </c>
      <c r="AF111" s="70">
        <f t="shared" ref="AF111:AF113" si="199">K111/K99*100-100</f>
        <v>7.0225756848213905</v>
      </c>
      <c r="AG111" s="70">
        <f t="shared" ref="AG111:AG113" si="200">L111/L99*100-100</f>
        <v>5.7013559720455049</v>
      </c>
      <c r="AH111" s="70">
        <f t="shared" ref="AH111:AH113" si="201">M111/M99*100-100</f>
        <v>12.560451418440039</v>
      </c>
      <c r="AI111" s="70">
        <f t="shared" ref="AI111:AI113" si="202">N111/N99*100-100</f>
        <v>18.670496107454483</v>
      </c>
      <c r="AJ111" s="70">
        <f t="shared" ref="AJ111:AJ113" si="203">O111/O99*100-100</f>
        <v>2.5082607164430755</v>
      </c>
      <c r="AK111" s="70">
        <f t="shared" ref="AK111:AK113" si="204">P111/P99*100-100</f>
        <v>4.7049992206051172</v>
      </c>
      <c r="AL111" s="70">
        <f t="shared" ref="AL111:AL113" si="205">Q111/Q99*100-100</f>
        <v>26.129431039712728</v>
      </c>
      <c r="AM111" s="70">
        <f t="shared" ref="AM111:AM113" si="206">R111/R99*100-100</f>
        <v>12.874128835586561</v>
      </c>
      <c r="AN111" s="70">
        <f t="shared" ref="AN111:AN113" si="207">S111/S99*100-100</f>
        <v>17.071663700017311</v>
      </c>
      <c r="AO111" s="70">
        <f t="shared" ref="AO111:AO113" si="208">T111/T99*100-100</f>
        <v>10.787197301651631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116.66082896593331</v>
      </c>
      <c r="C112" s="70">
        <v>78.746522754264745</v>
      </c>
      <c r="D112" s="70">
        <v>124.35953310350541</v>
      </c>
      <c r="E112" s="70">
        <v>128.6967071017973</v>
      </c>
      <c r="F112" s="70">
        <v>144.27475363446848</v>
      </c>
      <c r="G112" s="70">
        <v>132.52971262867712</v>
      </c>
      <c r="H112" s="70">
        <v>119.67404841266053</v>
      </c>
      <c r="I112" s="70">
        <v>118.03910854458898</v>
      </c>
      <c r="J112" s="70">
        <v>135.91891591653507</v>
      </c>
      <c r="K112" s="70">
        <v>161.48673133678946</v>
      </c>
      <c r="L112" s="70">
        <v>136.91871777947154</v>
      </c>
      <c r="M112" s="70">
        <v>127.21271729326823</v>
      </c>
      <c r="N112" s="70">
        <v>121.32940454889041</v>
      </c>
      <c r="O112" s="70">
        <v>127.60786782226307</v>
      </c>
      <c r="P112" s="70">
        <v>115.28704750257586</v>
      </c>
      <c r="Q112" s="70">
        <v>179.00695510312354</v>
      </c>
      <c r="R112" s="70">
        <v>111.56427081346963</v>
      </c>
      <c r="S112" s="70">
        <v>141.26798663646278</v>
      </c>
      <c r="T112" s="70">
        <v>129.97424534983543</v>
      </c>
      <c r="U112" s="71"/>
      <c r="V112" s="69">
        <v>44409</v>
      </c>
      <c r="W112" s="70">
        <f t="shared" si="190"/>
        <v>4.2322889223216578</v>
      </c>
      <c r="X112" s="70">
        <f t="shared" si="191"/>
        <v>4.97250141380907</v>
      </c>
      <c r="Y112" s="70">
        <f t="shared" si="192"/>
        <v>4.2510325850165742</v>
      </c>
      <c r="Z112" s="70">
        <f t="shared" si="193"/>
        <v>11.766328493188126</v>
      </c>
      <c r="AA112" s="70">
        <f t="shared" si="194"/>
        <v>6.8242616052323086</v>
      </c>
      <c r="AB112" s="70">
        <f t="shared" si="195"/>
        <v>7.8827378900567737</v>
      </c>
      <c r="AC112" s="70">
        <f t="shared" si="196"/>
        <v>13.285487885869713</v>
      </c>
      <c r="AD112" s="70">
        <f t="shared" si="197"/>
        <v>20.557761429082589</v>
      </c>
      <c r="AE112" s="70">
        <f t="shared" si="198"/>
        <v>6.3444949063967755</v>
      </c>
      <c r="AF112" s="70">
        <f t="shared" si="199"/>
        <v>8.530878006591621</v>
      </c>
      <c r="AG112" s="70">
        <f t="shared" si="200"/>
        <v>5.2909626892407147</v>
      </c>
      <c r="AH112" s="70">
        <f t="shared" si="201"/>
        <v>11.174915254302206</v>
      </c>
      <c r="AI112" s="70">
        <f t="shared" si="202"/>
        <v>15.711590855954057</v>
      </c>
      <c r="AJ112" s="70">
        <f t="shared" si="203"/>
        <v>3.4913094138927789</v>
      </c>
      <c r="AK112" s="70">
        <f t="shared" si="204"/>
        <v>2.0181086708980018</v>
      </c>
      <c r="AL112" s="70">
        <f t="shared" si="205"/>
        <v>26.414914248748417</v>
      </c>
      <c r="AM112" s="70">
        <f t="shared" si="206"/>
        <v>6.4433848916763452</v>
      </c>
      <c r="AN112" s="70">
        <f t="shared" si="207"/>
        <v>12.204179545556485</v>
      </c>
      <c r="AO112" s="70">
        <f t="shared" si="208"/>
        <v>7.7489506356885869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112.97856237706331</v>
      </c>
      <c r="C113" s="70">
        <v>73.195826377401104</v>
      </c>
      <c r="D113" s="70">
        <v>122.58437819275333</v>
      </c>
      <c r="E113" s="70">
        <v>128.46720720162935</v>
      </c>
      <c r="F113" s="70">
        <v>138.74982034985177</v>
      </c>
      <c r="G113" s="70">
        <v>133.24761291861259</v>
      </c>
      <c r="H113" s="70">
        <v>122.20440816598078</v>
      </c>
      <c r="I113" s="70">
        <v>116.35221859491297</v>
      </c>
      <c r="J113" s="70">
        <v>137.73509305612907</v>
      </c>
      <c r="K113" s="70">
        <v>161.07696818565418</v>
      </c>
      <c r="L113" s="70">
        <v>137.71930752148387</v>
      </c>
      <c r="M113" s="70">
        <v>124.66657429730911</v>
      </c>
      <c r="N113" s="70">
        <v>123.65551797829981</v>
      </c>
      <c r="O113" s="70">
        <v>127.62853762585623</v>
      </c>
      <c r="P113" s="70">
        <v>108.31050010007344</v>
      </c>
      <c r="Q113" s="70">
        <v>172.22944305557255</v>
      </c>
      <c r="R113" s="70">
        <v>117.80260827641548</v>
      </c>
      <c r="S113" s="70">
        <v>142.64846084323506</v>
      </c>
      <c r="T113" s="70">
        <v>129.09304824475797</v>
      </c>
      <c r="U113" s="71"/>
      <c r="V113" s="69">
        <v>44440</v>
      </c>
      <c r="W113" s="70">
        <f t="shared" si="190"/>
        <v>4.277041269752587</v>
      </c>
      <c r="X113" s="70">
        <f t="shared" si="191"/>
        <v>0.49152950664792172</v>
      </c>
      <c r="Y113" s="70">
        <f t="shared" si="192"/>
        <v>2.396343212201856</v>
      </c>
      <c r="Z113" s="70">
        <f t="shared" si="193"/>
        <v>2.5089967164764602</v>
      </c>
      <c r="AA113" s="70">
        <f t="shared" si="194"/>
        <v>7.6773698701475581</v>
      </c>
      <c r="AB113" s="70">
        <f t="shared" si="195"/>
        <v>4.8855745719339865</v>
      </c>
      <c r="AC113" s="70">
        <f t="shared" si="196"/>
        <v>10.465920008486592</v>
      </c>
      <c r="AD113" s="70">
        <f t="shared" si="197"/>
        <v>16.599700061013905</v>
      </c>
      <c r="AE113" s="70">
        <f t="shared" si="198"/>
        <v>6.7256118237604738</v>
      </c>
      <c r="AF113" s="70">
        <f t="shared" si="199"/>
        <v>8.1004428418529812</v>
      </c>
      <c r="AG113" s="70">
        <f t="shared" si="200"/>
        <v>4.9733563075738516</v>
      </c>
      <c r="AH113" s="70">
        <f t="shared" si="201"/>
        <v>10.118619217413922</v>
      </c>
      <c r="AI113" s="70">
        <f t="shared" si="202"/>
        <v>12.070726022479604</v>
      </c>
      <c r="AJ113" s="70">
        <f t="shared" si="203"/>
        <v>3.4397277665711528</v>
      </c>
      <c r="AK113" s="70">
        <f t="shared" si="204"/>
        <v>0.87714245023424553</v>
      </c>
      <c r="AL113" s="70">
        <f t="shared" si="205"/>
        <v>17.946940322908162</v>
      </c>
      <c r="AM113" s="70">
        <f t="shared" si="206"/>
        <v>8.9647002972811123</v>
      </c>
      <c r="AN113" s="70">
        <f t="shared" si="207"/>
        <v>8.4516949327646245</v>
      </c>
      <c r="AO113" s="70">
        <f t="shared" si="208"/>
        <v>5.9696053564272376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107.88082170184265</v>
      </c>
      <c r="C114" s="70">
        <v>75.793502075697688</v>
      </c>
      <c r="D114" s="70">
        <v>125.54708713711857</v>
      </c>
      <c r="E114" s="70">
        <v>127.22767977673927</v>
      </c>
      <c r="F114" s="70">
        <v>140.80024608911791</v>
      </c>
      <c r="G114" s="70">
        <v>135.49152144008119</v>
      </c>
      <c r="H114" s="70">
        <v>120.93332880555371</v>
      </c>
      <c r="I114" s="70">
        <v>128.42999879106281</v>
      </c>
      <c r="J114" s="70">
        <v>143.98069850334758</v>
      </c>
      <c r="K114" s="70">
        <v>169.29789206519877</v>
      </c>
      <c r="L114" s="70">
        <v>139.71364674177613</v>
      </c>
      <c r="M114" s="70">
        <v>137.46787714872488</v>
      </c>
      <c r="N114" s="70">
        <v>134.5832676470888</v>
      </c>
      <c r="O114" s="70">
        <v>126.56895778544568</v>
      </c>
      <c r="P114" s="70">
        <v>105.27960233581776</v>
      </c>
      <c r="Q114" s="70">
        <v>167.2790857476966</v>
      </c>
      <c r="R114" s="70">
        <v>126.66649877675042</v>
      </c>
      <c r="S114" s="70">
        <v>146.06679994727889</v>
      </c>
      <c r="T114" s="70">
        <v>131.32731552661633</v>
      </c>
      <c r="U114" s="71"/>
      <c r="V114" s="69">
        <v>44470</v>
      </c>
      <c r="W114" s="70">
        <f t="shared" ref="W114:W116" si="209">B114/B102*100-100</f>
        <v>2.0904324010623441</v>
      </c>
      <c r="X114" s="70">
        <f t="shared" ref="X114:X116" si="210">C114/C102*100-100</f>
        <v>-2.4774723999878177</v>
      </c>
      <c r="Y114" s="70">
        <f t="shared" ref="Y114:Y116" si="211">D114/D102*100-100</f>
        <v>2.1484466160758871</v>
      </c>
      <c r="Z114" s="70">
        <f t="shared" ref="Z114:Z116" si="212">E114/E102*100-100</f>
        <v>-7.0895377461864939</v>
      </c>
      <c r="AA114" s="70">
        <f t="shared" ref="AA114:AA116" si="213">F114/F102*100-100</f>
        <v>9.9798325305090003</v>
      </c>
      <c r="AB114" s="70">
        <f t="shared" ref="AB114:AB116" si="214">G114/G102*100-100</f>
        <v>3.7357049343085862</v>
      </c>
      <c r="AC114" s="70">
        <f t="shared" ref="AC114:AC116" si="215">H114/H102*100-100</f>
        <v>7.1884326498966971</v>
      </c>
      <c r="AD114" s="70">
        <f t="shared" ref="AD114:AD116" si="216">I114/I102*100-100</f>
        <v>11.959880820807811</v>
      </c>
      <c r="AE114" s="70">
        <f t="shared" ref="AE114:AE116" si="217">J114/J102*100-100</f>
        <v>7.0934974066770451</v>
      </c>
      <c r="AF114" s="70">
        <f t="shared" ref="AF114:AF116" si="218">K114/K102*100-100</f>
        <v>9.5998283474052073</v>
      </c>
      <c r="AG114" s="70">
        <f t="shared" ref="AG114:AG116" si="219">L114/L102*100-100</f>
        <v>5.1342977359471291</v>
      </c>
      <c r="AH114" s="70">
        <f t="shared" ref="AH114:AH116" si="220">M114/M102*100-100</f>
        <v>8.4729505596257582</v>
      </c>
      <c r="AI114" s="70">
        <f t="shared" ref="AI114:AI116" si="221">N114/N102*100-100</f>
        <v>3.0522736963159076</v>
      </c>
      <c r="AJ114" s="70">
        <f t="shared" ref="AJ114:AJ116" si="222">O114/O102*100-100</f>
        <v>3.0615877035959471</v>
      </c>
      <c r="AK114" s="70">
        <f t="shared" ref="AK114:AK116" si="223">P114/P102*100-100</f>
        <v>5.7212338624054837E-2</v>
      </c>
      <c r="AL114" s="70">
        <f t="shared" ref="AL114:AL116" si="224">Q114/Q102*100-100</f>
        <v>8.0131327752198018</v>
      </c>
      <c r="AM114" s="70">
        <f t="shared" ref="AM114:AM116" si="225">R114/R102*100-100</f>
        <v>7.815131505936975</v>
      </c>
      <c r="AN114" s="70">
        <f t="shared" ref="AN114:AN116" si="226">S114/S102*100-100</f>
        <v>7.2583681039233738</v>
      </c>
      <c r="AO114" s="70">
        <f t="shared" ref="AO114:AO116" si="227">T114/T102*100-100</f>
        <v>4.4815446103537653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119.15542482888135</v>
      </c>
      <c r="C115" s="70">
        <v>76.230688614144952</v>
      </c>
      <c r="D115" s="70">
        <v>131.45873172471556</v>
      </c>
      <c r="E115" s="70">
        <v>129.81724112026583</v>
      </c>
      <c r="F115" s="70">
        <v>153.10967294260672</v>
      </c>
      <c r="G115" s="70">
        <v>139.53140007813028</v>
      </c>
      <c r="H115" s="70">
        <v>130.26657468073981</v>
      </c>
      <c r="I115" s="70">
        <v>130.74400200287781</v>
      </c>
      <c r="J115" s="70">
        <v>141.69165109364465</v>
      </c>
      <c r="K115" s="70">
        <v>172.87293408647179</v>
      </c>
      <c r="L115" s="70">
        <v>140.80950529557131</v>
      </c>
      <c r="M115" s="70">
        <v>142.46981238400144</v>
      </c>
      <c r="N115" s="70">
        <v>147.5089838099066</v>
      </c>
      <c r="O115" s="70">
        <v>127.06298962584627</v>
      </c>
      <c r="P115" s="70">
        <v>113.9392889115702</v>
      </c>
      <c r="Q115" s="70">
        <v>163.11962902988603</v>
      </c>
      <c r="R115" s="70">
        <v>127.0279899491954</v>
      </c>
      <c r="S115" s="70">
        <v>153.39576208777925</v>
      </c>
      <c r="T115" s="70">
        <v>136.6486384137207</v>
      </c>
      <c r="U115" s="71"/>
      <c r="V115" s="69">
        <v>44501</v>
      </c>
      <c r="W115" s="70">
        <f t="shared" si="209"/>
        <v>6.1293230685510025</v>
      </c>
      <c r="X115" s="70">
        <f t="shared" si="210"/>
        <v>10.311903767735359</v>
      </c>
      <c r="Y115" s="70">
        <f t="shared" si="211"/>
        <v>5.9745992235690011</v>
      </c>
      <c r="Z115" s="70">
        <f t="shared" si="212"/>
        <v>-4.0375627290477496</v>
      </c>
      <c r="AA115" s="70">
        <f t="shared" si="213"/>
        <v>13.610628585274071</v>
      </c>
      <c r="AB115" s="70">
        <f t="shared" si="214"/>
        <v>3.8580313008364158</v>
      </c>
      <c r="AC115" s="70">
        <f t="shared" si="215"/>
        <v>10.983444238567628</v>
      </c>
      <c r="AD115" s="70">
        <f t="shared" si="216"/>
        <v>12.209390274670255</v>
      </c>
      <c r="AE115" s="70">
        <f t="shared" si="217"/>
        <v>4.4407483060740987</v>
      </c>
      <c r="AF115" s="70">
        <f t="shared" si="218"/>
        <v>10.692339102292749</v>
      </c>
      <c r="AG115" s="70">
        <f t="shared" si="219"/>
        <v>5.3260806416469251</v>
      </c>
      <c r="AH115" s="70">
        <f t="shared" si="220"/>
        <v>9.2909970740459755</v>
      </c>
      <c r="AI115" s="70">
        <f t="shared" si="221"/>
        <v>13.846078709365742</v>
      </c>
      <c r="AJ115" s="70">
        <f t="shared" si="222"/>
        <v>3.1589952733322093</v>
      </c>
      <c r="AK115" s="70">
        <f t="shared" si="223"/>
        <v>1.2815786575251167</v>
      </c>
      <c r="AL115" s="70">
        <f t="shared" si="224"/>
        <v>6.5355586614517875</v>
      </c>
      <c r="AM115" s="70">
        <f t="shared" si="225"/>
        <v>6.8845235398113687</v>
      </c>
      <c r="AN115" s="70">
        <f t="shared" si="226"/>
        <v>6.97632466312443</v>
      </c>
      <c r="AO115" s="70">
        <f t="shared" si="227"/>
        <v>6.1804676168915904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126.04638317963605</v>
      </c>
      <c r="C116" s="76">
        <v>72.064914920228134</v>
      </c>
      <c r="D116" s="76">
        <v>141.4282685906021</v>
      </c>
      <c r="E116" s="76">
        <v>135.41329258184174</v>
      </c>
      <c r="F116" s="76">
        <v>143.55758232013071</v>
      </c>
      <c r="G116" s="76">
        <v>140.99388885271799</v>
      </c>
      <c r="H116" s="76">
        <v>141.13357368962272</v>
      </c>
      <c r="I116" s="76">
        <v>166.27563106347137</v>
      </c>
      <c r="J116" s="76">
        <v>150.30537459116479</v>
      </c>
      <c r="K116" s="76">
        <v>183.20904337563769</v>
      </c>
      <c r="L116" s="76">
        <v>141.93060480273675</v>
      </c>
      <c r="M116" s="76">
        <v>152.07490889580373</v>
      </c>
      <c r="N116" s="76">
        <v>153.60451260287792</v>
      </c>
      <c r="O116" s="76">
        <v>127.67148015573865</v>
      </c>
      <c r="P116" s="76">
        <v>111.47149884401348</v>
      </c>
      <c r="Q116" s="76">
        <v>169.43602433821607</v>
      </c>
      <c r="R116" s="76">
        <v>129.67167479365969</v>
      </c>
      <c r="S116" s="76">
        <v>158.66829151451532</v>
      </c>
      <c r="T116" s="76">
        <v>141.60589444328022</v>
      </c>
      <c r="U116" s="71"/>
      <c r="V116" s="75">
        <v>44531</v>
      </c>
      <c r="W116" s="76">
        <f t="shared" si="209"/>
        <v>4.2793860729318993</v>
      </c>
      <c r="X116" s="76">
        <f t="shared" si="210"/>
        <v>-0.8822519496433614</v>
      </c>
      <c r="Y116" s="76">
        <f t="shared" si="211"/>
        <v>4.2493754907671217</v>
      </c>
      <c r="Z116" s="76">
        <f t="shared" si="212"/>
        <v>-6.1706691504111006</v>
      </c>
      <c r="AA116" s="76">
        <f t="shared" si="213"/>
        <v>4.217110974484271</v>
      </c>
      <c r="AB116" s="76">
        <f t="shared" si="214"/>
        <v>3.6813817142875536</v>
      </c>
      <c r="AC116" s="76">
        <f t="shared" si="215"/>
        <v>10.994190342266208</v>
      </c>
      <c r="AD116" s="76">
        <f t="shared" si="216"/>
        <v>14.392643227520722</v>
      </c>
      <c r="AE116" s="76">
        <f t="shared" si="217"/>
        <v>-5.5528752569882016</v>
      </c>
      <c r="AF116" s="76">
        <f t="shared" si="218"/>
        <v>9.3415358520948075</v>
      </c>
      <c r="AG116" s="76">
        <f t="shared" si="219"/>
        <v>5.2211062665825381</v>
      </c>
      <c r="AH116" s="76">
        <f t="shared" si="220"/>
        <v>6.619723382038373</v>
      </c>
      <c r="AI116" s="76">
        <f t="shared" si="221"/>
        <v>1.7716958158404736</v>
      </c>
      <c r="AJ116" s="76">
        <f t="shared" si="222"/>
        <v>2.8908305414931448</v>
      </c>
      <c r="AK116" s="76">
        <f t="shared" si="223"/>
        <v>0.79690026599350006</v>
      </c>
      <c r="AL116" s="76">
        <f t="shared" si="224"/>
        <v>5.2087950801931413</v>
      </c>
      <c r="AM116" s="76">
        <f t="shared" si="225"/>
        <v>5.5805036547627935</v>
      </c>
      <c r="AN116" s="76">
        <f t="shared" si="226"/>
        <v>6.5400074629472726</v>
      </c>
      <c r="AO116" s="76">
        <f t="shared" si="227"/>
        <v>4.1447402185268203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129.49815063568457</v>
      </c>
      <c r="C117" s="107">
        <v>72.614518493327338</v>
      </c>
      <c r="D117" s="107">
        <v>134.78851581966589</v>
      </c>
      <c r="E117" s="107">
        <v>137.23398296999483</v>
      </c>
      <c r="F117" s="107">
        <v>134.1671852386003</v>
      </c>
      <c r="G117" s="107">
        <v>135.64672336662036</v>
      </c>
      <c r="H117" s="107">
        <v>130.36415414211197</v>
      </c>
      <c r="I117" s="107">
        <v>134.55605929585113</v>
      </c>
      <c r="J117" s="107">
        <v>138.63084374791816</v>
      </c>
      <c r="K117" s="107">
        <v>178.76925631356571</v>
      </c>
      <c r="L117" s="107">
        <v>141.25704644025976</v>
      </c>
      <c r="M117" s="107">
        <v>128.51970248751283</v>
      </c>
      <c r="N117" s="107">
        <v>141.92702512054683</v>
      </c>
      <c r="O117" s="107">
        <v>125.779375191819</v>
      </c>
      <c r="P117" s="107">
        <v>101.77111847271395</v>
      </c>
      <c r="Q117" s="107">
        <v>164.332438835359</v>
      </c>
      <c r="R117" s="107">
        <v>117.55510044454394</v>
      </c>
      <c r="S117" s="107">
        <v>147.11301542528713</v>
      </c>
      <c r="T117" s="107">
        <v>134.87773588231605</v>
      </c>
      <c r="U117" s="71"/>
      <c r="V117" s="106">
        <v>44562</v>
      </c>
      <c r="W117" s="107">
        <f t="shared" ref="W117:W119" si="228">B117/B105*100-100</f>
        <v>2.9132416021089966</v>
      </c>
      <c r="X117" s="107">
        <f t="shared" ref="X117:X119" si="229">C117/C105*100-100</f>
        <v>10.787434165199542</v>
      </c>
      <c r="Y117" s="107">
        <f t="shared" ref="Y117:Y119" si="230">D117/D105*100-100</f>
        <v>4.7837720457708741</v>
      </c>
      <c r="Z117" s="107">
        <f t="shared" ref="Z117:Z119" si="231">E117/E105*100-100</f>
        <v>2.3594398302725779</v>
      </c>
      <c r="AA117" s="107">
        <f t="shared" ref="AA117:AA119" si="232">F117/F105*100-100</f>
        <v>7.2487977499925904</v>
      </c>
      <c r="AB117" s="107">
        <f t="shared" ref="AB117:AB119" si="233">G117/G105*100-100</f>
        <v>2.6962889955998577</v>
      </c>
      <c r="AC117" s="107">
        <f t="shared" ref="AC117:AC119" si="234">H117/H105*100-100</f>
        <v>13.378349860828649</v>
      </c>
      <c r="AD117" s="107">
        <f t="shared" ref="AD117:AD119" si="235">I117/I105*100-100</f>
        <v>14.061329519884012</v>
      </c>
      <c r="AE117" s="107">
        <f t="shared" ref="AE117:AE119" si="236">J117/J105*100-100</f>
        <v>3.4673049025582827</v>
      </c>
      <c r="AF117" s="107">
        <f t="shared" ref="AF117:AF119" si="237">K117/K105*100-100</f>
        <v>5.7653146506209794</v>
      </c>
      <c r="AG117" s="107">
        <f t="shared" ref="AG117:AG119" si="238">L117/L105*100-100</f>
        <v>5.2699622060271736</v>
      </c>
      <c r="AH117" s="107">
        <f t="shared" ref="AH117:AH119" si="239">M117/M105*100-100</f>
        <v>6.2072759975432206</v>
      </c>
      <c r="AI117" s="107">
        <f t="shared" ref="AI117:AI119" si="240">N117/N105*100-100</f>
        <v>13.279177235024164</v>
      </c>
      <c r="AJ117" s="107">
        <f t="shared" ref="AJ117:AJ119" si="241">O117/O105*100-100</f>
        <v>3.2742430804935054</v>
      </c>
      <c r="AK117" s="107">
        <f t="shared" ref="AK117:AK119" si="242">P117/P105*100-100</f>
        <v>3.0550032172467496</v>
      </c>
      <c r="AL117" s="107">
        <f t="shared" ref="AL117:AL119" si="243">Q117/Q105*100-100</f>
        <v>6.6123696335796893</v>
      </c>
      <c r="AM117" s="107">
        <f t="shared" ref="AM117:AM119" si="244">R117/R105*100-100</f>
        <v>4.9896761687877387</v>
      </c>
      <c r="AN117" s="107">
        <f t="shared" ref="AN117:AN119" si="245">S117/S105*100-100</f>
        <v>0.14200077672479949</v>
      </c>
      <c r="AO117" s="107">
        <f t="shared" ref="AO117:AO119" si="246">T117/T105*100-100</f>
        <v>4.6734321116187232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136.68944790953111</v>
      </c>
      <c r="C118" s="109">
        <v>73.470713638569208</v>
      </c>
      <c r="D118" s="109">
        <v>134.30889108415695</v>
      </c>
      <c r="E118" s="109">
        <v>132.85137054407602</v>
      </c>
      <c r="F118" s="109">
        <v>138.91391126033136</v>
      </c>
      <c r="G118" s="109">
        <v>132.90126363538519</v>
      </c>
      <c r="H118" s="109">
        <v>129.4610263958389</v>
      </c>
      <c r="I118" s="109">
        <v>131.21608431526002</v>
      </c>
      <c r="J118" s="109">
        <v>126.16894439734027</v>
      </c>
      <c r="K118" s="109">
        <v>163.14502609290491</v>
      </c>
      <c r="L118" s="109">
        <v>140.61581125874545</v>
      </c>
      <c r="M118" s="109">
        <v>128.38150729628597</v>
      </c>
      <c r="N118" s="109">
        <v>145.28204629901902</v>
      </c>
      <c r="O118" s="109">
        <v>128.51879940685023</v>
      </c>
      <c r="P118" s="109">
        <v>114.63087126022896</v>
      </c>
      <c r="Q118" s="109">
        <v>159.7228616425663</v>
      </c>
      <c r="R118" s="109">
        <v>112.71062391041059</v>
      </c>
      <c r="S118" s="109">
        <v>139.76169550227581</v>
      </c>
      <c r="T118" s="109">
        <v>134.20805670201264</v>
      </c>
      <c r="U118" s="71"/>
      <c r="V118" s="108">
        <v>44593</v>
      </c>
      <c r="W118" s="109">
        <f t="shared" si="228"/>
        <v>4.9611636392429972</v>
      </c>
      <c r="X118" s="109">
        <f t="shared" si="229"/>
        <v>4.8423810015646609</v>
      </c>
      <c r="Y118" s="109">
        <f t="shared" si="230"/>
        <v>4.8343465955920948</v>
      </c>
      <c r="Z118" s="109">
        <f t="shared" si="231"/>
        <v>6.7154463703737832</v>
      </c>
      <c r="AA118" s="109">
        <f t="shared" si="232"/>
        <v>1.178999644456951</v>
      </c>
      <c r="AB118" s="109">
        <f t="shared" si="233"/>
        <v>2.8937363838522003</v>
      </c>
      <c r="AC118" s="109">
        <f t="shared" si="234"/>
        <v>10.369601206913501</v>
      </c>
      <c r="AD118" s="109">
        <f t="shared" si="235"/>
        <v>19.349525739974325</v>
      </c>
      <c r="AE118" s="109">
        <f t="shared" si="236"/>
        <v>-2.9690499292401427</v>
      </c>
      <c r="AF118" s="109">
        <f t="shared" si="237"/>
        <v>8.1580894150193046</v>
      </c>
      <c r="AG118" s="109">
        <f t="shared" si="238"/>
        <v>5.1052894899333126</v>
      </c>
      <c r="AH118" s="109">
        <f t="shared" si="239"/>
        <v>4.5587487154559199</v>
      </c>
      <c r="AI118" s="109">
        <f t="shared" si="240"/>
        <v>17.750804801164648</v>
      </c>
      <c r="AJ118" s="109">
        <f t="shared" si="241"/>
        <v>3.0890744046524219</v>
      </c>
      <c r="AK118" s="109">
        <f t="shared" si="242"/>
        <v>2.6951649143438345</v>
      </c>
      <c r="AL118" s="109">
        <f t="shared" si="243"/>
        <v>9.0511660476315257</v>
      </c>
      <c r="AM118" s="109">
        <f t="shared" si="244"/>
        <v>2.3836358156718092</v>
      </c>
      <c r="AN118" s="109">
        <f t="shared" si="245"/>
        <v>-2.0888264908625445</v>
      </c>
      <c r="AO118" s="109">
        <f t="shared" si="246"/>
        <v>4.4230102912399047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140.87170845728667</v>
      </c>
      <c r="C119" s="109">
        <v>72.306973815485378</v>
      </c>
      <c r="D119" s="109">
        <v>141.54367412416565</v>
      </c>
      <c r="E119" s="109">
        <v>143.77420919062948</v>
      </c>
      <c r="F119" s="109">
        <v>142.62025664851026</v>
      </c>
      <c r="G119" s="109">
        <v>134.05009285166688</v>
      </c>
      <c r="H119" s="109">
        <v>133.64537515365865</v>
      </c>
      <c r="I119" s="109">
        <v>142.39078183401745</v>
      </c>
      <c r="J119" s="109">
        <v>137.55107166183009</v>
      </c>
      <c r="K119" s="109">
        <v>169.7699693645323</v>
      </c>
      <c r="L119" s="109">
        <v>141.3717575034583</v>
      </c>
      <c r="M119" s="109">
        <v>132.38164128188183</v>
      </c>
      <c r="N119" s="109">
        <v>141.26718162996221</v>
      </c>
      <c r="O119" s="109">
        <v>129.10140400646009</v>
      </c>
      <c r="P119" s="109">
        <v>133.69023893732358</v>
      </c>
      <c r="Q119" s="109">
        <v>162.60866397063549</v>
      </c>
      <c r="R119" s="109">
        <v>120.15471046857921</v>
      </c>
      <c r="S119" s="109">
        <v>142.11983992513211</v>
      </c>
      <c r="T119" s="109">
        <v>138.93273759472083</v>
      </c>
      <c r="U119" s="71"/>
      <c r="V119" s="108">
        <v>44621</v>
      </c>
      <c r="W119" s="109">
        <f t="shared" si="228"/>
        <v>3.4265280745631372</v>
      </c>
      <c r="X119" s="109">
        <f t="shared" si="229"/>
        <v>-5.0717831498319583</v>
      </c>
      <c r="Y119" s="109">
        <f t="shared" si="230"/>
        <v>5.4906063737501682</v>
      </c>
      <c r="Z119" s="109">
        <f t="shared" si="231"/>
        <v>8.0098876333029949</v>
      </c>
      <c r="AA119" s="109">
        <f t="shared" si="232"/>
        <v>4.4766644270259661</v>
      </c>
      <c r="AB119" s="109">
        <f t="shared" si="233"/>
        <v>3.8220230375486182</v>
      </c>
      <c r="AC119" s="109">
        <f t="shared" si="234"/>
        <v>13.104103742041559</v>
      </c>
      <c r="AD119" s="109">
        <f t="shared" si="235"/>
        <v>18.596138823544052</v>
      </c>
      <c r="AE119" s="109">
        <f t="shared" si="236"/>
        <v>-2.89985967339328</v>
      </c>
      <c r="AF119" s="109">
        <f t="shared" si="237"/>
        <v>11.005736417111777</v>
      </c>
      <c r="AG119" s="109">
        <f t="shared" si="238"/>
        <v>4.9236335590509839</v>
      </c>
      <c r="AH119" s="109">
        <f t="shared" si="239"/>
        <v>4.7784214601546182</v>
      </c>
      <c r="AI119" s="109">
        <f t="shared" si="240"/>
        <v>2.2980677621807502</v>
      </c>
      <c r="AJ119" s="109">
        <f t="shared" si="241"/>
        <v>2.6279701001695059</v>
      </c>
      <c r="AK119" s="109">
        <f t="shared" si="242"/>
        <v>4.3659059928884858</v>
      </c>
      <c r="AL119" s="109">
        <f t="shared" si="243"/>
        <v>6.4154358920505956</v>
      </c>
      <c r="AM119" s="109">
        <f t="shared" si="244"/>
        <v>4.5895019708343909</v>
      </c>
      <c r="AN119" s="109">
        <f t="shared" si="245"/>
        <v>-0.89435958281704586</v>
      </c>
      <c r="AO119" s="109">
        <f t="shared" si="246"/>
        <v>4.4833314098461585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127.34843484232307</v>
      </c>
      <c r="C120" s="109">
        <v>64.156870207267858</v>
      </c>
      <c r="D120" s="109">
        <v>136.92584344503027</v>
      </c>
      <c r="E120" s="109">
        <v>131.28624882530804</v>
      </c>
      <c r="F120" s="109">
        <v>135.54678483320367</v>
      </c>
      <c r="G120" s="109">
        <v>136.82195257651793</v>
      </c>
      <c r="H120" s="109">
        <v>117.3127185236859</v>
      </c>
      <c r="I120" s="109">
        <v>157.56666480183392</v>
      </c>
      <c r="J120" s="109">
        <v>137.40594476837015</v>
      </c>
      <c r="K120" s="109">
        <v>181.41868897152108</v>
      </c>
      <c r="L120" s="109">
        <v>141.86416393274456</v>
      </c>
      <c r="M120" s="109">
        <v>135.97519618525234</v>
      </c>
      <c r="N120" s="109">
        <v>145.16074552879661</v>
      </c>
      <c r="O120" s="109">
        <v>130.20644074886843</v>
      </c>
      <c r="P120" s="109">
        <v>116.41927797306342</v>
      </c>
      <c r="Q120" s="109">
        <v>154.15921844504396</v>
      </c>
      <c r="R120" s="109">
        <v>112.85796500894156</v>
      </c>
      <c r="S120" s="109">
        <v>141.21951444244198</v>
      </c>
      <c r="T120" s="109">
        <v>135.79967649384147</v>
      </c>
      <c r="U120" s="71"/>
      <c r="V120" s="108">
        <v>44652</v>
      </c>
      <c r="W120" s="109">
        <f t="shared" ref="W120:W122" si="247">B120/B108*100-100</f>
        <v>4.368571574720022</v>
      </c>
      <c r="X120" s="109">
        <f t="shared" ref="X120:X122" si="248">C120/C108*100-100</f>
        <v>-18.747060917176043</v>
      </c>
      <c r="Y120" s="109">
        <f t="shared" ref="Y120:Y122" si="249">D120/D108*100-100</f>
        <v>3.4405084260223759</v>
      </c>
      <c r="Z120" s="109">
        <f t="shared" ref="Z120:Z122" si="250">E120/E108*100-100</f>
        <v>13.087295832480876</v>
      </c>
      <c r="AA120" s="109">
        <f t="shared" ref="AA120:AA122" si="251">F120/F108*100-100</f>
        <v>0.40184068828763486</v>
      </c>
      <c r="AB120" s="109">
        <f t="shared" ref="AB120:AB122" si="252">G120/G108*100-100</f>
        <v>3.9429435530036585</v>
      </c>
      <c r="AC120" s="109">
        <f t="shared" ref="AC120:AC122" si="253">H120/H108*100-100</f>
        <v>6.1704755104998696</v>
      </c>
      <c r="AD120" s="109">
        <f t="shared" ref="AD120:AD122" si="254">I120/I108*100-100</f>
        <v>24.803272584396723</v>
      </c>
      <c r="AE120" s="109">
        <f t="shared" ref="AE120:AE122" si="255">J120/J108*100-100</f>
        <v>0.87963202678824359</v>
      </c>
      <c r="AF120" s="109">
        <f t="shared" ref="AF120:AF122" si="256">K120/K108*100-100</f>
        <v>18.086009392523778</v>
      </c>
      <c r="AG120" s="109">
        <f t="shared" ref="AG120:AG122" si="257">L120/L108*100-100</f>
        <v>5.2481025607824989</v>
      </c>
      <c r="AH120" s="109">
        <f t="shared" ref="AH120:AH122" si="258">M120/M108*100-100</f>
        <v>4.5128694698621388</v>
      </c>
      <c r="AI120" s="109">
        <f t="shared" ref="AI120:AI122" si="259">N120/N108*100-100</f>
        <v>10.75982690894628</v>
      </c>
      <c r="AJ120" s="109">
        <f t="shared" ref="AJ120:AJ122" si="260">O120/O108*100-100</f>
        <v>3.5175588301698042</v>
      </c>
      <c r="AK120" s="109">
        <f t="shared" ref="AK120:AK122" si="261">P120/P108*100-100</f>
        <v>3.6740155917348147</v>
      </c>
      <c r="AL120" s="109">
        <f t="shared" ref="AL120:AL122" si="262">Q120/Q108*100-100</f>
        <v>2.8947388223515134</v>
      </c>
      <c r="AM120" s="109">
        <f t="shared" ref="AM120:AM122" si="263">R120/R108*100-100</f>
        <v>8.2319137773561266</v>
      </c>
      <c r="AN120" s="109">
        <f t="shared" ref="AN120:AN122" si="264">S120/S108*100-100</f>
        <v>-0.10438059715310999</v>
      </c>
      <c r="AO120" s="109">
        <f t="shared" ref="AO120:AO122" si="265">T120/T108*100-100</f>
        <v>4.9463509543830781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120.53378833342958</v>
      </c>
      <c r="C121" s="109">
        <v>67.179726076489587</v>
      </c>
      <c r="D121" s="109">
        <v>138.93897213609304</v>
      </c>
      <c r="E121" s="109">
        <v>124.4068070516897</v>
      </c>
      <c r="F121" s="109">
        <v>149.39583366275801</v>
      </c>
      <c r="G121" s="109">
        <v>135.34028330425554</v>
      </c>
      <c r="H121" s="109">
        <v>117.88492734354266</v>
      </c>
      <c r="I121" s="109">
        <v>156.75245723433144</v>
      </c>
      <c r="J121" s="109">
        <v>140.76001400369785</v>
      </c>
      <c r="K121" s="109">
        <v>181.13346111745821</v>
      </c>
      <c r="L121" s="109">
        <v>142.47859259165992</v>
      </c>
      <c r="M121" s="109">
        <v>132.21327339073758</v>
      </c>
      <c r="N121" s="109">
        <v>149.32981489200492</v>
      </c>
      <c r="O121" s="109">
        <v>130.89311227474246</v>
      </c>
      <c r="P121" s="109">
        <v>108.18235688307713</v>
      </c>
      <c r="Q121" s="109">
        <v>163.31493714574046</v>
      </c>
      <c r="R121" s="109">
        <v>118.91336462575542</v>
      </c>
      <c r="S121" s="109">
        <v>140.20301536935582</v>
      </c>
      <c r="T121" s="109">
        <v>135.87722873129687</v>
      </c>
      <c r="U121" s="71"/>
      <c r="V121" s="108">
        <v>44682</v>
      </c>
      <c r="W121" s="109">
        <f t="shared" si="247"/>
        <v>4.845496732489238</v>
      </c>
      <c r="X121" s="109">
        <f t="shared" si="248"/>
        <v>-10.832850933978975</v>
      </c>
      <c r="Y121" s="109">
        <f t="shared" si="249"/>
        <v>5.5229346763720315</v>
      </c>
      <c r="Z121" s="109">
        <f t="shared" si="250"/>
        <v>-3.9151158026139115</v>
      </c>
      <c r="AA121" s="109">
        <f t="shared" si="251"/>
        <v>2.9270141106023715</v>
      </c>
      <c r="AB121" s="109">
        <f t="shared" si="252"/>
        <v>3.7795415700636426</v>
      </c>
      <c r="AC121" s="109">
        <f t="shared" si="253"/>
        <v>8.771048655068526</v>
      </c>
      <c r="AD121" s="109">
        <f t="shared" si="254"/>
        <v>13.906823379452106</v>
      </c>
      <c r="AE121" s="109">
        <f t="shared" si="255"/>
        <v>5.152983825116948</v>
      </c>
      <c r="AF121" s="109">
        <f t="shared" si="256"/>
        <v>15.861561454853288</v>
      </c>
      <c r="AG121" s="109">
        <f t="shared" si="257"/>
        <v>5.5375725522816452</v>
      </c>
      <c r="AH121" s="109">
        <f t="shared" si="258"/>
        <v>4.3964549131461581</v>
      </c>
      <c r="AI121" s="109">
        <f t="shared" si="259"/>
        <v>9.2154148776681666</v>
      </c>
      <c r="AJ121" s="109">
        <f t="shared" si="260"/>
        <v>4.0924043521020792</v>
      </c>
      <c r="AK121" s="109">
        <f t="shared" si="261"/>
        <v>3.3974173831929022</v>
      </c>
      <c r="AL121" s="109">
        <f t="shared" si="262"/>
        <v>2.0163815195432591</v>
      </c>
      <c r="AM121" s="109">
        <f t="shared" si="263"/>
        <v>6.3988272280948877</v>
      </c>
      <c r="AN121" s="109">
        <f t="shared" si="264"/>
        <v>1.657136069446679</v>
      </c>
      <c r="AO121" s="109">
        <f t="shared" si="265"/>
        <v>4.9692867545583681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115.82242636379307</v>
      </c>
      <c r="C122" s="109">
        <v>70.099858094152637</v>
      </c>
      <c r="D122" s="109">
        <v>137.83102334076662</v>
      </c>
      <c r="E122" s="109">
        <v>133.98685828396606</v>
      </c>
      <c r="F122" s="109">
        <v>140.39934231056847</v>
      </c>
      <c r="G122" s="109">
        <v>134.06554648621886</v>
      </c>
      <c r="H122" s="109">
        <v>116.15970130693748</v>
      </c>
      <c r="I122" s="109">
        <v>126.81547461646973</v>
      </c>
      <c r="J122" s="109">
        <v>140.61965444628515</v>
      </c>
      <c r="K122" s="109">
        <v>174.52109947746695</v>
      </c>
      <c r="L122" s="109">
        <v>141.86796614190715</v>
      </c>
      <c r="M122" s="109">
        <v>127.84282605363178</v>
      </c>
      <c r="N122" s="109">
        <v>130.82211894561712</v>
      </c>
      <c r="O122" s="109">
        <v>131.17637347599373</v>
      </c>
      <c r="P122" s="109">
        <v>107.92578857463006</v>
      </c>
      <c r="Q122" s="109">
        <v>171.59022061905401</v>
      </c>
      <c r="R122" s="109">
        <v>113.71641315061292</v>
      </c>
      <c r="S122" s="109">
        <v>134.62633052600691</v>
      </c>
      <c r="T122" s="109">
        <v>132.61111628093798</v>
      </c>
      <c r="U122" s="71"/>
      <c r="V122" s="108">
        <v>44713</v>
      </c>
      <c r="W122" s="109">
        <f t="shared" si="247"/>
        <v>3.1467907256137408</v>
      </c>
      <c r="X122" s="109">
        <f t="shared" si="248"/>
        <v>-5.4684368000242927</v>
      </c>
      <c r="Y122" s="109">
        <f t="shared" si="249"/>
        <v>5.4072577229564729</v>
      </c>
      <c r="Z122" s="109">
        <f t="shared" si="250"/>
        <v>8.590802729284519</v>
      </c>
      <c r="AA122" s="109">
        <f t="shared" si="251"/>
        <v>2.9288017090169944</v>
      </c>
      <c r="AB122" s="109">
        <f t="shared" si="252"/>
        <v>3.6598969566945101</v>
      </c>
      <c r="AC122" s="109">
        <f t="shared" si="253"/>
        <v>3.9361133417813647</v>
      </c>
      <c r="AD122" s="109">
        <f t="shared" si="254"/>
        <v>11.684357135683058</v>
      </c>
      <c r="AE122" s="109">
        <f t="shared" si="255"/>
        <v>2.8757457656228809</v>
      </c>
      <c r="AF122" s="109">
        <f t="shared" si="256"/>
        <v>15.009893070422848</v>
      </c>
      <c r="AG122" s="109">
        <f t="shared" si="257"/>
        <v>4.8556452862727753</v>
      </c>
      <c r="AH122" s="109">
        <f t="shared" si="258"/>
        <v>3.819967830364007</v>
      </c>
      <c r="AI122" s="109">
        <f t="shared" si="259"/>
        <v>5.4820010532238683</v>
      </c>
      <c r="AJ122" s="109">
        <f t="shared" si="260"/>
        <v>4.0375164269971009</v>
      </c>
      <c r="AK122" s="109">
        <f t="shared" si="261"/>
        <v>3.5430668203775895</v>
      </c>
      <c r="AL122" s="109">
        <f t="shared" si="262"/>
        <v>1.6277151196895971</v>
      </c>
      <c r="AM122" s="109">
        <f t="shared" si="263"/>
        <v>6.0633648351928571</v>
      </c>
      <c r="AN122" s="109">
        <f t="shared" si="264"/>
        <v>-2.0939394756166081</v>
      </c>
      <c r="AO122" s="109">
        <f t="shared" si="265"/>
        <v>4.3007474573179678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115.04457695270561</v>
      </c>
      <c r="C123" s="109">
        <v>73.916255371390932</v>
      </c>
      <c r="D123" s="109">
        <v>137.88505805037551</v>
      </c>
      <c r="E123" s="109">
        <v>135.54983609223385</v>
      </c>
      <c r="F123" s="109">
        <v>151.84774324593863</v>
      </c>
      <c r="G123" s="109">
        <v>135.26608473878738</v>
      </c>
      <c r="H123" s="109">
        <v>121.31189578785943</v>
      </c>
      <c r="I123" s="109">
        <v>143.17051068729157</v>
      </c>
      <c r="J123" s="109">
        <v>137.26169654320515</v>
      </c>
      <c r="K123" s="109">
        <v>182.12766328535324</v>
      </c>
      <c r="L123" s="109">
        <v>143.15572018663198</v>
      </c>
      <c r="M123" s="109">
        <v>133.34650916854221</v>
      </c>
      <c r="N123" s="109">
        <v>140.11518040935812</v>
      </c>
      <c r="O123" s="109">
        <v>131.52782327689343</v>
      </c>
      <c r="P123" s="109">
        <v>119.06348391780629</v>
      </c>
      <c r="Q123" s="109">
        <v>165.91315420273312</v>
      </c>
      <c r="R123" s="109">
        <v>117.93324123088985</v>
      </c>
      <c r="S123" s="109">
        <v>138.82237581045743</v>
      </c>
      <c r="T123" s="109">
        <v>135.59925875825306</v>
      </c>
      <c r="U123" s="71"/>
      <c r="V123" s="108">
        <v>44743</v>
      </c>
      <c r="W123" s="109">
        <f t="shared" ref="W123:W125" si="266">B123/B111*100-100</f>
        <v>1.8889842819093161</v>
      </c>
      <c r="X123" s="109">
        <f t="shared" ref="X123:X125" si="267">C123/C111*100-100</f>
        <v>-8.3219847256768134</v>
      </c>
      <c r="Y123" s="109">
        <f t="shared" ref="Y123:Y125" si="268">D123/D111*100-100</f>
        <v>3.8088353790744094</v>
      </c>
      <c r="Z123" s="109">
        <f t="shared" ref="Z123:Z125" si="269">E123/E111*100-100</f>
        <v>4.218170107699649</v>
      </c>
      <c r="AA123" s="109">
        <f t="shared" ref="AA123:AA125" si="270">F123/F111*100-100</f>
        <v>3.9531223483049445</v>
      </c>
      <c r="AB123" s="109">
        <f t="shared" ref="AB123:AB125" si="271">G123/G111*100-100</f>
        <v>3.2217776427461757</v>
      </c>
      <c r="AC123" s="109">
        <f t="shared" ref="AC123:AC125" si="272">H123/H111*100-100</f>
        <v>2.897160668308004</v>
      </c>
      <c r="AD123" s="109">
        <f t="shared" ref="AD123:AD125" si="273">I123/I111*100-100</f>
        <v>15.69480863090125</v>
      </c>
      <c r="AE123" s="109">
        <f t="shared" ref="AE123:AE125" si="274">J123/J111*100-100</f>
        <v>3.0084916629106147</v>
      </c>
      <c r="AF123" s="109">
        <f t="shared" ref="AF123:AF125" si="275">K123/K111*100-100</f>
        <v>12.717034430021656</v>
      </c>
      <c r="AG123" s="109">
        <f t="shared" ref="AG123:AG125" si="276">L123/L111*100-100</f>
        <v>4.8733186678281584</v>
      </c>
      <c r="AH123" s="109">
        <f t="shared" ref="AH123:AH125" si="277">M123/M111*100-100</f>
        <v>2.5074227454567222</v>
      </c>
      <c r="AI123" s="109">
        <f t="shared" ref="AI123:AI125" si="278">N123/N111*100-100</f>
        <v>1.0555514681255431</v>
      </c>
      <c r="AJ123" s="109">
        <f t="shared" ref="AJ123:AJ125" si="279">O123/O111*100-100</f>
        <v>3.8743193577029444</v>
      </c>
      <c r="AK123" s="109">
        <f t="shared" ref="AK123:AK125" si="280">P123/P111*100-100</f>
        <v>3.6839447191031809</v>
      </c>
      <c r="AL123" s="109">
        <f t="shared" ref="AL123:AL125" si="281">Q123/Q111*100-100</f>
        <v>-5.3917298069745527</v>
      </c>
      <c r="AM123" s="109">
        <f t="shared" ref="AM123:AM125" si="282">R123/R111*100-100</f>
        <v>5.151132134669183</v>
      </c>
      <c r="AN123" s="109">
        <f t="shared" ref="AN123:AN125" si="283">S123/S111*100-100</f>
        <v>-0.58223442842383122</v>
      </c>
      <c r="AO123" s="109">
        <f t="shared" ref="AO123:AO125" si="284">T123/T111*100-100</f>
        <v>3.4969145013570682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119.28797671287347</v>
      </c>
      <c r="C124" s="109">
        <v>74.565922594035996</v>
      </c>
      <c r="D124" s="109">
        <v>128.90189288785785</v>
      </c>
      <c r="E124" s="109">
        <v>137.99864463976607</v>
      </c>
      <c r="F124" s="109">
        <v>159.555333367401</v>
      </c>
      <c r="G124" s="109">
        <v>136.94808905039173</v>
      </c>
      <c r="H124" s="109">
        <v>124.0673970142937</v>
      </c>
      <c r="I124" s="109">
        <v>139.71966278939325</v>
      </c>
      <c r="J124" s="109">
        <v>136.38591156999772</v>
      </c>
      <c r="K124" s="109">
        <v>173.51097766239945</v>
      </c>
      <c r="L124" s="109">
        <v>144.01253671768501</v>
      </c>
      <c r="M124" s="109">
        <v>131.97534227959579</v>
      </c>
      <c r="N124" s="109">
        <v>147.48471162226963</v>
      </c>
      <c r="O124" s="109">
        <v>131.74153201114788</v>
      </c>
      <c r="P124" s="109">
        <v>119.83031724765222</v>
      </c>
      <c r="Q124" s="109">
        <v>171.06108688073141</v>
      </c>
      <c r="R124" s="109">
        <v>116.59671143528266</v>
      </c>
      <c r="S124" s="109">
        <v>144.21706810866527</v>
      </c>
      <c r="T124" s="109">
        <v>135.96718502928113</v>
      </c>
      <c r="U124" s="71"/>
      <c r="V124" s="108">
        <v>44774</v>
      </c>
      <c r="W124" s="109">
        <f t="shared" si="266"/>
        <v>2.2519536079306732</v>
      </c>
      <c r="X124" s="109">
        <f t="shared" si="267"/>
        <v>-5.3089330347635411</v>
      </c>
      <c r="Y124" s="109">
        <f t="shared" si="268"/>
        <v>3.6526027969016326</v>
      </c>
      <c r="Z124" s="109">
        <f t="shared" si="269"/>
        <v>7.2277976239213899</v>
      </c>
      <c r="AA124" s="109">
        <f t="shared" si="270"/>
        <v>10.591305372558168</v>
      </c>
      <c r="AB124" s="109">
        <f t="shared" si="271"/>
        <v>3.3338761052731343</v>
      </c>
      <c r="AC124" s="109">
        <f t="shared" si="272"/>
        <v>3.6710954963970437</v>
      </c>
      <c r="AD124" s="109">
        <f t="shared" si="273"/>
        <v>18.367263623152908</v>
      </c>
      <c r="AE124" s="109">
        <f t="shared" si="274"/>
        <v>0.34358400397293565</v>
      </c>
      <c r="AF124" s="109">
        <f t="shared" si="275"/>
        <v>7.4459655143633796</v>
      </c>
      <c r="AG124" s="109">
        <f t="shared" si="276"/>
        <v>5.1810439458242428</v>
      </c>
      <c r="AH124" s="109">
        <f t="shared" si="277"/>
        <v>3.7438277301695422</v>
      </c>
      <c r="AI124" s="109">
        <f t="shared" si="278"/>
        <v>21.557269790143721</v>
      </c>
      <c r="AJ124" s="109">
        <f t="shared" si="279"/>
        <v>3.2393489989522664</v>
      </c>
      <c r="AK124" s="109">
        <f t="shared" si="280"/>
        <v>3.940832767856989</v>
      </c>
      <c r="AL124" s="109">
        <f t="shared" si="281"/>
        <v>-4.4388600531273426</v>
      </c>
      <c r="AM124" s="109">
        <f t="shared" si="282"/>
        <v>4.5107995464130397</v>
      </c>
      <c r="AN124" s="109">
        <f t="shared" si="283"/>
        <v>2.087579459733945</v>
      </c>
      <c r="AO124" s="109">
        <f t="shared" si="284"/>
        <v>4.6108670708687356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114.19227581294334</v>
      </c>
      <c r="C125" s="109">
        <v>67.057669567731494</v>
      </c>
      <c r="D125" s="109">
        <v>125.48955119954384</v>
      </c>
      <c r="E125" s="109">
        <v>136.99095899309856</v>
      </c>
      <c r="F125" s="109">
        <v>155.13447081463644</v>
      </c>
      <c r="G125" s="109">
        <v>137.0053701997071</v>
      </c>
      <c r="H125" s="109">
        <v>123.96097949154444</v>
      </c>
      <c r="I125" s="109">
        <v>135.86200616194682</v>
      </c>
      <c r="J125" s="109">
        <v>135.83194796094929</v>
      </c>
      <c r="K125" s="109">
        <v>176.70816583867523</v>
      </c>
      <c r="L125" s="109">
        <v>143.78853741037668</v>
      </c>
      <c r="M125" s="109">
        <v>128.32954259389342</v>
      </c>
      <c r="N125" s="109">
        <v>136.51651333461149</v>
      </c>
      <c r="O125" s="109">
        <v>131.70391116732867</v>
      </c>
      <c r="P125" s="109">
        <v>112.38162849838118</v>
      </c>
      <c r="Q125" s="109">
        <v>166.32211013115909</v>
      </c>
      <c r="R125" s="109">
        <v>121.99557273613208</v>
      </c>
      <c r="S125" s="109">
        <v>146.23017258917909</v>
      </c>
      <c r="T125" s="109">
        <v>134.00638022449633</v>
      </c>
      <c r="U125" s="71"/>
      <c r="V125" s="108">
        <v>44805</v>
      </c>
      <c r="W125" s="109">
        <f t="shared" si="266"/>
        <v>1.0742864932457508</v>
      </c>
      <c r="X125" s="109">
        <f t="shared" si="267"/>
        <v>-8.3859382610437194</v>
      </c>
      <c r="Y125" s="109">
        <f t="shared" si="268"/>
        <v>2.3699373848618706</v>
      </c>
      <c r="Z125" s="109">
        <f t="shared" si="269"/>
        <v>6.6349630984747563</v>
      </c>
      <c r="AA125" s="109">
        <f t="shared" si="270"/>
        <v>11.808772381449899</v>
      </c>
      <c r="AB125" s="109">
        <f t="shared" si="271"/>
        <v>2.8201310318330002</v>
      </c>
      <c r="AC125" s="109">
        <f t="shared" si="272"/>
        <v>1.4374042245496099</v>
      </c>
      <c r="AD125" s="109">
        <f t="shared" si="273"/>
        <v>16.767868978036702</v>
      </c>
      <c r="AE125" s="109">
        <f t="shared" si="274"/>
        <v>-1.3817430641327064</v>
      </c>
      <c r="AF125" s="109">
        <f t="shared" si="275"/>
        <v>9.704179206430581</v>
      </c>
      <c r="AG125" s="109">
        <f t="shared" si="276"/>
        <v>4.4069564377863486</v>
      </c>
      <c r="AH125" s="109">
        <f t="shared" si="277"/>
        <v>2.9382120405817318</v>
      </c>
      <c r="AI125" s="109">
        <f t="shared" si="278"/>
        <v>10.400664334743766</v>
      </c>
      <c r="AJ125" s="109">
        <f t="shared" si="279"/>
        <v>3.193152266164347</v>
      </c>
      <c r="AK125" s="109">
        <f t="shared" si="280"/>
        <v>3.7587569021897451</v>
      </c>
      <c r="AL125" s="109">
        <f t="shared" si="281"/>
        <v>-3.4299204709773932</v>
      </c>
      <c r="AM125" s="109">
        <f t="shared" si="282"/>
        <v>3.5593137716255683</v>
      </c>
      <c r="AN125" s="109">
        <f t="shared" si="283"/>
        <v>2.5108660302197023</v>
      </c>
      <c r="AO125" s="109">
        <f t="shared" si="284"/>
        <v>3.8060391682926138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108.74851423737618</v>
      </c>
      <c r="C126" s="109">
        <v>75.815164391641872</v>
      </c>
      <c r="D126" s="109">
        <v>127.89851561256272</v>
      </c>
      <c r="E126" s="109">
        <v>138.6600810468245</v>
      </c>
      <c r="F126" s="109">
        <v>159.56566957536552</v>
      </c>
      <c r="G126" s="109">
        <v>138.15743935338952</v>
      </c>
      <c r="H126" s="109">
        <v>126.03291123478921</v>
      </c>
      <c r="I126" s="109">
        <v>147.72093466236146</v>
      </c>
      <c r="J126" s="109">
        <v>137.27067461530586</v>
      </c>
      <c r="K126" s="109">
        <v>179.96265149372877</v>
      </c>
      <c r="L126" s="109">
        <v>145.34913954695784</v>
      </c>
      <c r="M126" s="109">
        <v>141.80180440078666</v>
      </c>
      <c r="N126" s="109">
        <v>148.92392569515386</v>
      </c>
      <c r="O126" s="109">
        <v>129.73440238500152</v>
      </c>
      <c r="P126" s="109">
        <v>108.99733151277036</v>
      </c>
      <c r="Q126" s="109">
        <v>163.089673776121</v>
      </c>
      <c r="R126" s="109">
        <v>129.54449492827572</v>
      </c>
      <c r="S126" s="109">
        <v>152.89582752171344</v>
      </c>
      <c r="T126" s="109">
        <v>136.12175815940279</v>
      </c>
      <c r="U126" s="71"/>
      <c r="V126" s="108">
        <v>44835</v>
      </c>
      <c r="W126" s="109">
        <f t="shared" ref="W126:W128" si="285">B126/B114*100-100</f>
        <v>0.80430656890216312</v>
      </c>
      <c r="X126" s="109">
        <f t="shared" ref="X126:X128" si="286">C126/C114*100-100</f>
        <v>2.8580703293727083E-2</v>
      </c>
      <c r="Y126" s="109">
        <f t="shared" ref="Y126:Y128" si="287">D126/D114*100-100</f>
        <v>1.8729454653742721</v>
      </c>
      <c r="Z126" s="109">
        <f t="shared" ref="Z126:Z128" si="288">E126/E114*100-100</f>
        <v>8.9857814668529414</v>
      </c>
      <c r="AA126" s="109">
        <f t="shared" ref="AA126:AA128" si="289">F126/F114*100-100</f>
        <v>13.327692250175645</v>
      </c>
      <c r="AB126" s="109">
        <f t="shared" ref="AB126:AB128" si="290">G126/G114*100-100</f>
        <v>1.9675902115301653</v>
      </c>
      <c r="AC126" s="109">
        <f t="shared" ref="AC126:AC128" si="291">H126/H114*100-100</f>
        <v>4.2168544268181165</v>
      </c>
      <c r="AD126" s="109">
        <f t="shared" ref="AD126:AD128" si="292">I126/I114*100-100</f>
        <v>15.020584016887085</v>
      </c>
      <c r="AE126" s="109">
        <f t="shared" ref="AE126:AE128" si="293">J126/J114*100-100</f>
        <v>-4.6603634777377465</v>
      </c>
      <c r="AF126" s="109">
        <f t="shared" ref="AF126:AF128" si="294">K126/K114*100-100</f>
        <v>6.2994047347162905</v>
      </c>
      <c r="AG126" s="109">
        <f t="shared" ref="AG126:AG128" si="295">L126/L114*100-100</f>
        <v>4.033602254758577</v>
      </c>
      <c r="AH126" s="109">
        <f t="shared" ref="AH126:AH128" si="296">M126/M114*100-100</f>
        <v>3.1526836246790708</v>
      </c>
      <c r="AI126" s="109">
        <f t="shared" ref="AI126:AI128" si="297">N126/N114*100-100</f>
        <v>10.655602511948132</v>
      </c>
      <c r="AJ126" s="109">
        <f t="shared" ref="AJ126:AJ128" si="298">O126/O114*100-100</f>
        <v>2.500964418875725</v>
      </c>
      <c r="AK126" s="109">
        <f t="shared" ref="AK126:AK128" si="299">P126/P114*100-100</f>
        <v>3.531291052082338</v>
      </c>
      <c r="AL126" s="109">
        <f t="shared" ref="AL126:AL128" si="300">Q126/Q114*100-100</f>
        <v>-2.5044445651110152</v>
      </c>
      <c r="AM126" s="109">
        <f t="shared" ref="AM126:AM128" si="301">R126/R114*100-100</f>
        <v>2.2721052364428118</v>
      </c>
      <c r="AN126" s="109">
        <f t="shared" ref="AN126:AN128" si="302">S126/S114*100-100</f>
        <v>4.6752770491990105</v>
      </c>
      <c r="AO126" s="109">
        <f t="shared" ref="AO126:AO128" si="303">T126/T114*100-100</f>
        <v>3.6507581180358102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119.58578756517056</v>
      </c>
      <c r="C127" s="109">
        <v>74.65331213874687</v>
      </c>
      <c r="D127" s="109">
        <v>135.56547083701452</v>
      </c>
      <c r="E127" s="109">
        <v>139.78687040681109</v>
      </c>
      <c r="F127" s="109">
        <v>175.36056080164474</v>
      </c>
      <c r="G127" s="109">
        <v>141.36138321393619</v>
      </c>
      <c r="H127" s="109">
        <v>133.90594788705104</v>
      </c>
      <c r="I127" s="109">
        <v>144.43236952027331</v>
      </c>
      <c r="J127" s="109">
        <v>136.95407025247883</v>
      </c>
      <c r="K127" s="109">
        <v>177.54616809637034</v>
      </c>
      <c r="L127" s="109">
        <v>146.0934175709132</v>
      </c>
      <c r="M127" s="109">
        <v>146.28790365858688</v>
      </c>
      <c r="N127" s="109">
        <v>153.9391456480609</v>
      </c>
      <c r="O127" s="109">
        <v>130.1135109247731</v>
      </c>
      <c r="P127" s="109">
        <v>117.75681673333534</v>
      </c>
      <c r="Q127" s="109">
        <v>166.0818399249352</v>
      </c>
      <c r="R127" s="109">
        <v>132.44710019333741</v>
      </c>
      <c r="S127" s="109">
        <v>159.30511801796143</v>
      </c>
      <c r="T127" s="109">
        <v>141.21456948173287</v>
      </c>
      <c r="U127" s="71"/>
      <c r="V127" s="108">
        <v>44866</v>
      </c>
      <c r="W127" s="109">
        <f t="shared" si="285"/>
        <v>0.36117762737805492</v>
      </c>
      <c r="X127" s="109">
        <f t="shared" si="286"/>
        <v>-2.0692145172428553</v>
      </c>
      <c r="Y127" s="109">
        <f t="shared" si="287"/>
        <v>3.123975911237892</v>
      </c>
      <c r="Z127" s="109">
        <f t="shared" si="288"/>
        <v>7.6797420747134453</v>
      </c>
      <c r="AA127" s="109">
        <f t="shared" si="289"/>
        <v>14.532646717479935</v>
      </c>
      <c r="AB127" s="109">
        <f t="shared" si="290"/>
        <v>1.3115206575589582</v>
      </c>
      <c r="AC127" s="109">
        <f t="shared" si="291"/>
        <v>2.7937889786621639</v>
      </c>
      <c r="AD127" s="109">
        <f t="shared" si="292"/>
        <v>10.46959501598721</v>
      </c>
      <c r="AE127" s="109">
        <f t="shared" si="293"/>
        <v>-3.3435850345442901</v>
      </c>
      <c r="AF127" s="109">
        <f t="shared" si="294"/>
        <v>2.7032768516330918</v>
      </c>
      <c r="AG127" s="109">
        <f t="shared" si="295"/>
        <v>3.7525252746613234</v>
      </c>
      <c r="AH127" s="109">
        <f t="shared" si="296"/>
        <v>2.6799300221540818</v>
      </c>
      <c r="AI127" s="109">
        <f t="shared" si="297"/>
        <v>4.3591662501321338</v>
      </c>
      <c r="AJ127" s="109">
        <f t="shared" si="298"/>
        <v>2.400794525541599</v>
      </c>
      <c r="AK127" s="109">
        <f t="shared" si="299"/>
        <v>3.3504929320104679</v>
      </c>
      <c r="AL127" s="109">
        <f t="shared" si="300"/>
        <v>1.8159745167802157</v>
      </c>
      <c r="AM127" s="109">
        <f t="shared" si="301"/>
        <v>4.2660757257588386</v>
      </c>
      <c r="AN127" s="109">
        <f t="shared" si="302"/>
        <v>3.8523593153770577</v>
      </c>
      <c r="AO127" s="109">
        <f t="shared" si="303"/>
        <v>3.341365944816971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126.07206583777105</v>
      </c>
      <c r="C128" s="111">
        <v>73.705166814624903</v>
      </c>
      <c r="D128" s="111">
        <v>144.86513707065976</v>
      </c>
      <c r="E128" s="111">
        <v>147.11032622463699</v>
      </c>
      <c r="F128" s="111">
        <v>166.31040494023543</v>
      </c>
      <c r="G128" s="111">
        <v>143.10541910354422</v>
      </c>
      <c r="H128" s="111">
        <v>143.77281586562506</v>
      </c>
      <c r="I128" s="111">
        <v>181.42566574623379</v>
      </c>
      <c r="J128" s="111">
        <v>151.54040115402239</v>
      </c>
      <c r="K128" s="111">
        <v>191.22402511175213</v>
      </c>
      <c r="L128" s="111">
        <v>147.46390220430817</v>
      </c>
      <c r="M128" s="111">
        <v>156.65961158183219</v>
      </c>
      <c r="N128" s="111">
        <v>158.47196387180458</v>
      </c>
      <c r="O128" s="111">
        <v>130.65107124455952</v>
      </c>
      <c r="P128" s="111">
        <v>115.75973154127136</v>
      </c>
      <c r="Q128" s="111">
        <v>167.21545069977989</v>
      </c>
      <c r="R128" s="111">
        <v>134.31152614117221</v>
      </c>
      <c r="S128" s="111">
        <v>163.95979833225013</v>
      </c>
      <c r="T128" s="111">
        <v>146.27017720907344</v>
      </c>
      <c r="U128" s="71"/>
      <c r="V128" s="110">
        <v>44896</v>
      </c>
      <c r="W128" s="111">
        <f t="shared" si="285"/>
        <v>2.0375561350618909E-2</v>
      </c>
      <c r="X128" s="111">
        <f t="shared" si="286"/>
        <v>2.2760755302527258</v>
      </c>
      <c r="Y128" s="111">
        <f t="shared" si="287"/>
        <v>2.4301142298549081</v>
      </c>
      <c r="Z128" s="111">
        <f t="shared" si="288"/>
        <v>8.638024687071038</v>
      </c>
      <c r="AA128" s="111">
        <f t="shared" si="289"/>
        <v>15.84926567610087</v>
      </c>
      <c r="AB128" s="111">
        <f t="shared" si="290"/>
        <v>1.4976040933461547</v>
      </c>
      <c r="AC128" s="111">
        <f t="shared" si="291"/>
        <v>1.8700314227190802</v>
      </c>
      <c r="AD128" s="111">
        <f t="shared" si="292"/>
        <v>9.1113980959598848</v>
      </c>
      <c r="AE128" s="111">
        <f t="shared" si="293"/>
        <v>0.82167824418581858</v>
      </c>
      <c r="AF128" s="111">
        <f t="shared" si="294"/>
        <v>4.3747740768893948</v>
      </c>
      <c r="AG128" s="111">
        <f t="shared" si="295"/>
        <v>3.8985935480666143</v>
      </c>
      <c r="AH128" s="111">
        <f t="shared" si="296"/>
        <v>3.0147660250578951</v>
      </c>
      <c r="AI128" s="111">
        <f t="shared" si="297"/>
        <v>3.1688204900013091</v>
      </c>
      <c r="AJ128" s="111">
        <f t="shared" si="298"/>
        <v>2.3337953669733054</v>
      </c>
      <c r="AK128" s="111">
        <f t="shared" si="299"/>
        <v>3.8469319437954113</v>
      </c>
      <c r="AL128" s="111">
        <f t="shared" si="300"/>
        <v>-1.3105676004316678</v>
      </c>
      <c r="AM128" s="111">
        <f t="shared" si="301"/>
        <v>3.5781533283160627</v>
      </c>
      <c r="AN128" s="111">
        <f t="shared" si="302"/>
        <v>3.3349491364824644</v>
      </c>
      <c r="AO128" s="111">
        <f t="shared" si="303"/>
        <v>3.2938478896875836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130.72322854003593</v>
      </c>
      <c r="C129" s="78">
        <v>65.266350017258333</v>
      </c>
      <c r="D129" s="78">
        <v>138.36798031530824</v>
      </c>
      <c r="E129" s="78">
        <v>139.92324654786358</v>
      </c>
      <c r="F129" s="78">
        <v>139.97764404580485</v>
      </c>
      <c r="G129" s="78">
        <v>138.91730904377175</v>
      </c>
      <c r="H129" s="78">
        <v>132.95469541178247</v>
      </c>
      <c r="I129" s="78">
        <v>150.86528009266408</v>
      </c>
      <c r="J129" s="78">
        <v>141.99910000279951</v>
      </c>
      <c r="K129" s="78">
        <v>197.14912876209939</v>
      </c>
      <c r="L129" s="78">
        <v>146.78124314498439</v>
      </c>
      <c r="M129" s="78">
        <v>133.46038142336329</v>
      </c>
      <c r="N129" s="78">
        <v>146.63691333851079</v>
      </c>
      <c r="O129" s="78">
        <v>129.21045725131194</v>
      </c>
      <c r="P129" s="78">
        <v>104.33236117497941</v>
      </c>
      <c r="Q129" s="78">
        <v>159.40938397664002</v>
      </c>
      <c r="R129" s="78">
        <v>122.28617846762084</v>
      </c>
      <c r="S129" s="78">
        <v>156.49556923293667</v>
      </c>
      <c r="T129" s="78">
        <v>139.28145575766192</v>
      </c>
      <c r="U129" s="71"/>
      <c r="V129" s="77">
        <v>44927</v>
      </c>
      <c r="W129" s="78">
        <f t="shared" ref="W129:W131" si="304">B129/B117*100-100</f>
        <v>0.94601961366835496</v>
      </c>
      <c r="X129" s="78">
        <f t="shared" ref="X129:X131" si="305">C129/C117*100-100</f>
        <v>-10.119420507820678</v>
      </c>
      <c r="Y129" s="78">
        <f t="shared" ref="Y129:Y131" si="306">D129/D117*100-100</f>
        <v>2.6556153347896014</v>
      </c>
      <c r="Z129" s="78">
        <f t="shared" ref="Z129:Z131" si="307">E129/E117*100-100</f>
        <v>1.9596192718947378</v>
      </c>
      <c r="AA129" s="78">
        <f t="shared" ref="AA129:AA131" si="308">F129/F117*100-100</f>
        <v>4.3307600117505274</v>
      </c>
      <c r="AB129" s="78">
        <f t="shared" ref="AB129:AB131" si="309">G129/G117*100-100</f>
        <v>2.4111055512279478</v>
      </c>
      <c r="AC129" s="78">
        <f t="shared" ref="AC129:AC131" si="310">H129/H117*100-100</f>
        <v>1.9871576559661577</v>
      </c>
      <c r="AD129" s="78">
        <f t="shared" ref="AD129:AD131" si="311">I129/I117*100-100</f>
        <v>12.120762812288916</v>
      </c>
      <c r="AE129" s="78">
        <f t="shared" ref="AE129:AE131" si="312">J129/J117*100-100</f>
        <v>2.4296586270556588</v>
      </c>
      <c r="AF129" s="78">
        <f t="shared" ref="AF129:AF131" si="313">K129/K117*100-100</f>
        <v>10.281338540836657</v>
      </c>
      <c r="AG129" s="78">
        <f t="shared" ref="AG129:AG131" si="314">L129/L117*100-100</f>
        <v>3.9107406277681918</v>
      </c>
      <c r="AH129" s="78">
        <f t="shared" ref="AH129:AH131" si="315">M129/M117*100-100</f>
        <v>3.8442968978476273</v>
      </c>
      <c r="AI129" s="78">
        <f t="shared" ref="AI129:AI131" si="316">N129/N117*100-100</f>
        <v>3.3185281055271787</v>
      </c>
      <c r="AJ129" s="78">
        <f t="shared" ref="AJ129:AJ131" si="317">O129/O117*100-100</f>
        <v>2.7278574521938879</v>
      </c>
      <c r="AK129" s="78">
        <f t="shared" ref="AK129:AK131" si="318">P129/P117*100-100</f>
        <v>2.5166695037867299</v>
      </c>
      <c r="AL129" s="78">
        <f t="shared" ref="AL129:AL131" si="319">Q129/Q117*100-100</f>
        <v>-2.9957900543612652</v>
      </c>
      <c r="AM129" s="78">
        <f t="shared" ref="AM129:AM131" si="320">R129/R117*100-100</f>
        <v>4.0245621033761552</v>
      </c>
      <c r="AN129" s="78">
        <f t="shared" ref="AN129:AN131" si="321">S129/S117*100-100</f>
        <v>6.3777863437342006</v>
      </c>
      <c r="AO129" s="78">
        <f t="shared" ref="AO129:AO131" si="322">T129/T117*100-100</f>
        <v>3.2649716771552448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141.31978415806995</v>
      </c>
      <c r="C130" s="70">
        <v>63.335038467022848</v>
      </c>
      <c r="D130" s="70">
        <v>138.78694192843943</v>
      </c>
      <c r="E130" s="70">
        <v>133.63849693568608</v>
      </c>
      <c r="F130" s="70">
        <v>158.57469234439267</v>
      </c>
      <c r="G130" s="70">
        <v>136.53592799240252</v>
      </c>
      <c r="H130" s="70">
        <v>133.12028865481886</v>
      </c>
      <c r="I130" s="70">
        <v>145.51931553021552</v>
      </c>
      <c r="J130" s="70">
        <v>129.44978539323222</v>
      </c>
      <c r="K130" s="70">
        <v>188.29223382278732</v>
      </c>
      <c r="L130" s="70">
        <v>146.16110404849323</v>
      </c>
      <c r="M130" s="70">
        <v>135.42146082120823</v>
      </c>
      <c r="N130" s="70">
        <v>148.7813439621531</v>
      </c>
      <c r="O130" s="70">
        <v>133.63570093969568</v>
      </c>
      <c r="P130" s="70">
        <v>121.01345600147175</v>
      </c>
      <c r="Q130" s="70">
        <v>160.08288090442582</v>
      </c>
      <c r="R130" s="70">
        <v>116.45533465917951</v>
      </c>
      <c r="S130" s="70">
        <v>151.33547777144722</v>
      </c>
      <c r="T130" s="70">
        <v>140.48572548912696</v>
      </c>
      <c r="U130" s="71"/>
      <c r="V130" s="69">
        <v>44958</v>
      </c>
      <c r="W130" s="70">
        <f t="shared" si="304"/>
        <v>3.387486246636584</v>
      </c>
      <c r="X130" s="70">
        <f t="shared" si="305"/>
        <v>-13.795531130142081</v>
      </c>
      <c r="Y130" s="70">
        <f t="shared" si="306"/>
        <v>3.33414326343933</v>
      </c>
      <c r="Z130" s="70">
        <f t="shared" si="307"/>
        <v>0.59248646693403373</v>
      </c>
      <c r="AA130" s="70">
        <f t="shared" si="308"/>
        <v>14.153212522550064</v>
      </c>
      <c r="AB130" s="70">
        <f t="shared" si="309"/>
        <v>2.7348606458619003</v>
      </c>
      <c r="AC130" s="70">
        <f t="shared" si="310"/>
        <v>2.826535800659741</v>
      </c>
      <c r="AD130" s="70">
        <f t="shared" si="311"/>
        <v>10.900516723689549</v>
      </c>
      <c r="AE130" s="70">
        <f t="shared" si="312"/>
        <v>2.6003554294309623</v>
      </c>
      <c r="AF130" s="70">
        <f t="shared" si="313"/>
        <v>15.414020477438299</v>
      </c>
      <c r="AG130" s="70">
        <f t="shared" si="314"/>
        <v>3.9435769989933505</v>
      </c>
      <c r="AH130" s="70">
        <f t="shared" si="315"/>
        <v>5.48361962184714</v>
      </c>
      <c r="AI130" s="70">
        <f t="shared" si="316"/>
        <v>2.4086236064791109</v>
      </c>
      <c r="AJ130" s="70">
        <f t="shared" si="317"/>
        <v>3.9814420586415054</v>
      </c>
      <c r="AK130" s="70">
        <f t="shared" si="318"/>
        <v>5.5679457645867387</v>
      </c>
      <c r="AL130" s="70">
        <f t="shared" si="319"/>
        <v>0.22540246158698096</v>
      </c>
      <c r="AM130" s="70">
        <f t="shared" si="320"/>
        <v>3.3224115161898595</v>
      </c>
      <c r="AN130" s="70">
        <f t="shared" si="321"/>
        <v>8.2810831877629454</v>
      </c>
      <c r="AO130" s="70">
        <f t="shared" si="322"/>
        <v>4.6775647761988495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144.48442672817237</v>
      </c>
      <c r="C131" s="70">
        <v>69.566078693803505</v>
      </c>
      <c r="D131" s="70">
        <v>148.3175644342713</v>
      </c>
      <c r="E131" s="70">
        <v>142.35062404871942</v>
      </c>
      <c r="F131" s="70">
        <v>157.8740858201657</v>
      </c>
      <c r="G131" s="70">
        <v>136.23809637957794</v>
      </c>
      <c r="H131" s="70">
        <v>134.03978754457924</v>
      </c>
      <c r="I131" s="70">
        <v>158.24546765798584</v>
      </c>
      <c r="J131" s="70">
        <v>138.79111177768564</v>
      </c>
      <c r="K131" s="70">
        <v>189.70049735652302</v>
      </c>
      <c r="L131" s="70">
        <v>147.06880056626107</v>
      </c>
      <c r="M131" s="70">
        <v>137.71178697412432</v>
      </c>
      <c r="N131" s="70">
        <v>147.89221770435805</v>
      </c>
      <c r="O131" s="70">
        <v>134.26144639886007</v>
      </c>
      <c r="P131" s="70">
        <v>140.77044026074765</v>
      </c>
      <c r="Q131" s="70">
        <v>165.40440158812163</v>
      </c>
      <c r="R131" s="70">
        <v>122.8285605715527</v>
      </c>
      <c r="S131" s="70">
        <v>150.70021505205318</v>
      </c>
      <c r="T131" s="70">
        <v>144.53640217851208</v>
      </c>
      <c r="U131" s="71"/>
      <c r="V131" s="69">
        <v>44986</v>
      </c>
      <c r="W131" s="70">
        <f t="shared" si="304"/>
        <v>2.5645449398245148</v>
      </c>
      <c r="X131" s="70">
        <f t="shared" si="305"/>
        <v>-3.7906373023937476</v>
      </c>
      <c r="Y131" s="70">
        <f t="shared" si="306"/>
        <v>4.7857245136673612</v>
      </c>
      <c r="Z131" s="70">
        <f t="shared" si="307"/>
        <v>-0.99015334525159915</v>
      </c>
      <c r="AA131" s="70">
        <f t="shared" si="308"/>
        <v>10.695415595309669</v>
      </c>
      <c r="AB131" s="70">
        <f t="shared" si="309"/>
        <v>1.6322282822528251</v>
      </c>
      <c r="AC131" s="70">
        <f t="shared" si="310"/>
        <v>0.2951186230478271</v>
      </c>
      <c r="AD131" s="70">
        <f t="shared" si="311"/>
        <v>11.134629376815923</v>
      </c>
      <c r="AE131" s="70">
        <f t="shared" si="312"/>
        <v>0.90151250795355509</v>
      </c>
      <c r="AF131" s="70">
        <f t="shared" si="313"/>
        <v>11.739725268604843</v>
      </c>
      <c r="AG131" s="70">
        <f t="shared" si="314"/>
        <v>4.0298311087088194</v>
      </c>
      <c r="AH131" s="70">
        <f t="shared" si="315"/>
        <v>4.0263480952717146</v>
      </c>
      <c r="AI131" s="70">
        <f t="shared" si="316"/>
        <v>4.6897205691762025</v>
      </c>
      <c r="AJ131" s="70">
        <f t="shared" si="317"/>
        <v>3.9968909959660692</v>
      </c>
      <c r="AK131" s="70">
        <f t="shared" si="318"/>
        <v>5.2959747695143164</v>
      </c>
      <c r="AL131" s="70">
        <f t="shared" si="319"/>
        <v>1.7193042173884407</v>
      </c>
      <c r="AM131" s="70">
        <f t="shared" si="320"/>
        <v>2.2253393916443258</v>
      </c>
      <c r="AN131" s="70">
        <f t="shared" si="321"/>
        <v>6.037422453783492</v>
      </c>
      <c r="AO131" s="70">
        <f t="shared" si="322"/>
        <v>4.0333651238757255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130.03782698927134</v>
      </c>
      <c r="C132" s="70">
        <v>62.193637913447532</v>
      </c>
      <c r="D132" s="70">
        <v>139.79870029174739</v>
      </c>
      <c r="E132" s="70">
        <v>126.1291940297351</v>
      </c>
      <c r="F132" s="70">
        <v>153.37441313978269</v>
      </c>
      <c r="G132" s="70">
        <v>139.22502643898119</v>
      </c>
      <c r="H132" s="70">
        <v>117.49566541751345</v>
      </c>
      <c r="I132" s="70">
        <v>167.63715046687824</v>
      </c>
      <c r="J132" s="70">
        <v>134.39727619907006</v>
      </c>
      <c r="K132" s="70">
        <v>194.20451199224095</v>
      </c>
      <c r="L132" s="70">
        <v>147.16319132096237</v>
      </c>
      <c r="M132" s="70">
        <v>139.95968567955535</v>
      </c>
      <c r="N132" s="70">
        <v>141.32356011429383</v>
      </c>
      <c r="O132" s="70">
        <v>134.59675187424835</v>
      </c>
      <c r="P132" s="70">
        <v>121.79351303408302</v>
      </c>
      <c r="Q132" s="70">
        <v>165.32246997375461</v>
      </c>
      <c r="R132" s="70">
        <v>118.42713744651424</v>
      </c>
      <c r="S132" s="70">
        <v>153.61187699119145</v>
      </c>
      <c r="T132" s="70">
        <v>140.38039224773692</v>
      </c>
      <c r="U132" s="71"/>
      <c r="V132" s="69">
        <v>45017</v>
      </c>
      <c r="W132" s="70">
        <f t="shared" ref="W132:W134" si="323">B132/B120*100-100</f>
        <v>2.1118376132994001</v>
      </c>
      <c r="X132" s="70">
        <f t="shared" ref="X132:X134" si="324">C132/C120*100-100</f>
        <v>-3.0600499798039209</v>
      </c>
      <c r="Y132" s="70">
        <f t="shared" ref="Y132:Y134" si="325">D132/D120*100-100</f>
        <v>2.0981114846084097</v>
      </c>
      <c r="Z132" s="70">
        <f t="shared" ref="Z132:Z134" si="326">E132/E120*100-100</f>
        <v>-3.9280997375703919</v>
      </c>
      <c r="AA132" s="70">
        <f t="shared" ref="AA132:AA134" si="327">F132/F120*100-100</f>
        <v>13.15238006457821</v>
      </c>
      <c r="AB132" s="70">
        <f t="shared" ref="AB132:AB134" si="328">G132/G120*100-100</f>
        <v>1.756351095135372</v>
      </c>
      <c r="AC132" s="70">
        <f t="shared" ref="AC132:AC134" si="329">H132/H120*100-100</f>
        <v>0.1559480473471524</v>
      </c>
      <c r="AD132" s="70">
        <f t="shared" ref="AD132:AD134" si="330">I132/I120*100-100</f>
        <v>6.3912539354117968</v>
      </c>
      <c r="AE132" s="70">
        <f t="shared" ref="AE132:AE134" si="331">J132/J120*100-100</f>
        <v>-2.1896203795053424</v>
      </c>
      <c r="AF132" s="70">
        <f t="shared" ref="AF132:AF134" si="332">K132/K120*100-100</f>
        <v>7.0476879163904584</v>
      </c>
      <c r="AG132" s="70">
        <f t="shared" ref="AG132:AG134" si="333">L132/L120*100-100</f>
        <v>3.7352825698320657</v>
      </c>
      <c r="AH132" s="70">
        <f t="shared" ref="AH132:AH134" si="334">M132/M120*100-100</f>
        <v>2.9303061191208428</v>
      </c>
      <c r="AI132" s="70">
        <f t="shared" ref="AI132:AI134" si="335">N132/N120*100-100</f>
        <v>-2.6434043174169091</v>
      </c>
      <c r="AJ132" s="70">
        <f t="shared" ref="AJ132:AJ134" si="336">O132/O120*100-100</f>
        <v>3.3718079536845664</v>
      </c>
      <c r="AK132" s="70">
        <f t="shared" ref="AK132:AK134" si="337">P132/P120*100-100</f>
        <v>4.6162758905471577</v>
      </c>
      <c r="AL132" s="70">
        <f t="shared" ref="AL132:AL134" si="338">Q132/Q120*100-100</f>
        <v>7.2413778697835198</v>
      </c>
      <c r="AM132" s="70">
        <f t="shared" ref="AM132:AM134" si="339">R132/R120*100-100</f>
        <v>4.9346738062585445</v>
      </c>
      <c r="AN132" s="70">
        <f t="shared" ref="AN132:AN134" si="340">S132/S120*100-100</f>
        <v>8.7752479518688205</v>
      </c>
      <c r="AO132" s="70">
        <f t="shared" ref="AO132:AO134" si="341">T132/T120*100-100</f>
        <v>3.3731418749758149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122.14100453384179</v>
      </c>
      <c r="C133" s="70">
        <v>62.333228589972663</v>
      </c>
      <c r="D133" s="70">
        <v>141.8823437578842</v>
      </c>
      <c r="E133" s="70">
        <v>127.48422975771946</v>
      </c>
      <c r="F133" s="70">
        <v>158.31070392442879</v>
      </c>
      <c r="G133" s="70">
        <v>140.56183111212405</v>
      </c>
      <c r="H133" s="70">
        <v>118.7351411114761</v>
      </c>
      <c r="I133" s="70">
        <v>164.3584896050923</v>
      </c>
      <c r="J133" s="70">
        <v>139.16559259443812</v>
      </c>
      <c r="K133" s="70">
        <v>201.14437257844853</v>
      </c>
      <c r="L133" s="70">
        <v>148.22639939691916</v>
      </c>
      <c r="M133" s="70">
        <v>139.02386611668183</v>
      </c>
      <c r="N133" s="70">
        <v>149.42512681499454</v>
      </c>
      <c r="O133" s="70">
        <v>134.51315284815732</v>
      </c>
      <c r="P133" s="70">
        <v>113.07613842401859</v>
      </c>
      <c r="Q133" s="70">
        <v>172.39596723602509</v>
      </c>
      <c r="R133" s="70">
        <v>122.69190439714521</v>
      </c>
      <c r="S133" s="70">
        <v>156.3173453865744</v>
      </c>
      <c r="T133" s="70">
        <v>141.11594744661554</v>
      </c>
      <c r="U133" s="71"/>
      <c r="V133" s="69">
        <v>45047</v>
      </c>
      <c r="W133" s="70">
        <f t="shared" si="323"/>
        <v>1.3334154867564791</v>
      </c>
      <c r="X133" s="70">
        <f t="shared" si="324"/>
        <v>-7.2142263292333126</v>
      </c>
      <c r="Y133" s="70">
        <f t="shared" si="325"/>
        <v>2.1184636510107993</v>
      </c>
      <c r="Z133" s="70">
        <f t="shared" si="326"/>
        <v>2.4736771073556412</v>
      </c>
      <c r="AA133" s="70">
        <f t="shared" si="327"/>
        <v>5.9672817126848088</v>
      </c>
      <c r="AB133" s="70">
        <f t="shared" si="328"/>
        <v>3.8580884274714151</v>
      </c>
      <c r="AC133" s="70">
        <f t="shared" si="329"/>
        <v>0.72122347368102169</v>
      </c>
      <c r="AD133" s="70">
        <f t="shared" si="330"/>
        <v>4.8522571862401378</v>
      </c>
      <c r="AE133" s="70">
        <f t="shared" si="331"/>
        <v>-1.1327232527966657</v>
      </c>
      <c r="AF133" s="70">
        <f t="shared" si="332"/>
        <v>11.047606189125929</v>
      </c>
      <c r="AG133" s="70">
        <f t="shared" si="333"/>
        <v>4.0341546759465245</v>
      </c>
      <c r="AH133" s="70">
        <f t="shared" si="334"/>
        <v>5.1512170837919626</v>
      </c>
      <c r="AI133" s="70">
        <f t="shared" si="335"/>
        <v>6.3826452245024257E-2</v>
      </c>
      <c r="AJ133" s="70">
        <f t="shared" si="336"/>
        <v>2.7656463434198457</v>
      </c>
      <c r="AK133" s="70">
        <f t="shared" si="337"/>
        <v>4.5236410833890801</v>
      </c>
      <c r="AL133" s="70">
        <f t="shared" si="338"/>
        <v>5.5604406118595477</v>
      </c>
      <c r="AM133" s="70">
        <f t="shared" si="339"/>
        <v>3.1775568568609884</v>
      </c>
      <c r="AN133" s="70">
        <f t="shared" si="340"/>
        <v>11.493568790062341</v>
      </c>
      <c r="AO133" s="70">
        <f t="shared" si="341"/>
        <v>3.8554795120810468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118.3379687925682</v>
      </c>
      <c r="C134" s="70">
        <v>61.07980058304026</v>
      </c>
      <c r="D134" s="70">
        <v>139.44600634486312</v>
      </c>
      <c r="E134" s="70">
        <v>119.9172257308233</v>
      </c>
      <c r="F134" s="70">
        <v>154.69221361558411</v>
      </c>
      <c r="G134" s="70">
        <v>141.92464428739336</v>
      </c>
      <c r="H134" s="70">
        <v>119.84224651046203</v>
      </c>
      <c r="I134" s="70">
        <v>139.48216811496607</v>
      </c>
      <c r="J134" s="70">
        <v>138.01350748685303</v>
      </c>
      <c r="K134" s="70">
        <v>206.77198647237114</v>
      </c>
      <c r="L134" s="70">
        <v>148.19960815925708</v>
      </c>
      <c r="M134" s="70">
        <v>137.37029526884328</v>
      </c>
      <c r="N134" s="70">
        <v>137.9591705696194</v>
      </c>
      <c r="O134" s="70">
        <v>134.99204282585868</v>
      </c>
      <c r="P134" s="70">
        <v>112.92395244844742</v>
      </c>
      <c r="Q134" s="70">
        <v>176.63850442376486</v>
      </c>
      <c r="R134" s="70">
        <v>119.37349587873065</v>
      </c>
      <c r="S134" s="70">
        <v>160.88480654748506</v>
      </c>
      <c r="T134" s="70">
        <v>139.65510109560901</v>
      </c>
      <c r="U134" s="71"/>
      <c r="V134" s="69">
        <v>45078</v>
      </c>
      <c r="W134" s="70">
        <f t="shared" si="323"/>
        <v>2.1718958130560395</v>
      </c>
      <c r="X134" s="70">
        <f t="shared" si="324"/>
        <v>-12.867440471844233</v>
      </c>
      <c r="Y134" s="70">
        <f t="shared" si="325"/>
        <v>1.1717122640116315</v>
      </c>
      <c r="Z134" s="70">
        <f t="shared" si="326"/>
        <v>-10.500755621364135</v>
      </c>
      <c r="AA134" s="70">
        <f t="shared" si="327"/>
        <v>10.180155455001554</v>
      </c>
      <c r="AB134" s="70">
        <f t="shared" si="328"/>
        <v>5.86213088086906</v>
      </c>
      <c r="AC134" s="70">
        <f t="shared" si="329"/>
        <v>3.1702433478146617</v>
      </c>
      <c r="AD134" s="70">
        <f t="shared" si="330"/>
        <v>9.9882869474757996</v>
      </c>
      <c r="AE134" s="70">
        <f t="shared" si="331"/>
        <v>-1.853330510371606</v>
      </c>
      <c r="AF134" s="70">
        <f t="shared" si="332"/>
        <v>18.479649218040947</v>
      </c>
      <c r="AG134" s="70">
        <f t="shared" si="333"/>
        <v>4.4630526464420655</v>
      </c>
      <c r="AH134" s="70">
        <f t="shared" si="334"/>
        <v>7.4524863923256817</v>
      </c>
      <c r="AI134" s="70">
        <f t="shared" si="335"/>
        <v>5.4555389268455201</v>
      </c>
      <c r="AJ134" s="70">
        <f t="shared" si="336"/>
        <v>2.9088083842806043</v>
      </c>
      <c r="AK134" s="70">
        <f t="shared" si="337"/>
        <v>4.6311117480148454</v>
      </c>
      <c r="AL134" s="70">
        <f t="shared" si="338"/>
        <v>2.9420579952038821</v>
      </c>
      <c r="AM134" s="70">
        <f t="shared" si="339"/>
        <v>4.9747284243173908</v>
      </c>
      <c r="AN134" s="70">
        <f t="shared" si="340"/>
        <v>19.504710496737161</v>
      </c>
      <c r="AO134" s="70">
        <f t="shared" si="341"/>
        <v>5.3117604407674861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118.30841724258167</v>
      </c>
      <c r="C135" s="70">
        <v>66.518902566494532</v>
      </c>
      <c r="D135" s="70">
        <v>139.22155363450455</v>
      </c>
      <c r="E135" s="70">
        <v>129.99548653267914</v>
      </c>
      <c r="F135" s="70">
        <v>165.12321531229199</v>
      </c>
      <c r="G135" s="70">
        <v>143.13734052761151</v>
      </c>
      <c r="H135" s="70">
        <v>124.89391349265938</v>
      </c>
      <c r="I135" s="70">
        <v>154.60360007810328</v>
      </c>
      <c r="J135" s="70">
        <v>137.78715985662873</v>
      </c>
      <c r="K135" s="70">
        <v>202.66058601644679</v>
      </c>
      <c r="L135" s="70">
        <v>149.3531667240602</v>
      </c>
      <c r="M135" s="70">
        <v>143.16487189592911</v>
      </c>
      <c r="N135" s="70">
        <v>150.37372667821347</v>
      </c>
      <c r="O135" s="70">
        <v>135.1572914023574</v>
      </c>
      <c r="P135" s="70">
        <v>123.21638327709752</v>
      </c>
      <c r="Q135" s="70">
        <v>173.54555208216169</v>
      </c>
      <c r="R135" s="70">
        <v>120.45183788083928</v>
      </c>
      <c r="S135" s="70">
        <v>164.54386086084534</v>
      </c>
      <c r="T135" s="70">
        <v>142.48275561292226</v>
      </c>
      <c r="U135" s="71"/>
      <c r="V135" s="69">
        <v>45108</v>
      </c>
      <c r="W135" s="70">
        <f t="shared" ref="W135:W137" si="342">B135/B123*100-100</f>
        <v>2.8370222885150156</v>
      </c>
      <c r="X135" s="70">
        <f t="shared" ref="X135:X137" si="343">C135/C123*100-100</f>
        <v>-10.007748319674121</v>
      </c>
      <c r="Y135" s="70">
        <f t="shared" ref="Y135:Y137" si="344">D135/D123*100-100</f>
        <v>0.96928238855349491</v>
      </c>
      <c r="Z135" s="70">
        <f t="shared" ref="Z135:Z137" si="345">E135/E123*100-100</f>
        <v>-4.0976438774704889</v>
      </c>
      <c r="AA135" s="70">
        <f t="shared" ref="AA135:AA137" si="346">F135/F123*100-100</f>
        <v>8.742620589923348</v>
      </c>
      <c r="AB135" s="70">
        <f t="shared" ref="AB135:AB137" si="347">G135/G123*100-100</f>
        <v>5.819090427600031</v>
      </c>
      <c r="AC135" s="70">
        <f t="shared" ref="AC135:AC137" si="348">H135/H123*100-100</f>
        <v>2.9527340921816148</v>
      </c>
      <c r="AD135" s="70">
        <f t="shared" ref="AD135:AD137" si="349">I135/I123*100-100</f>
        <v>7.9856454628310303</v>
      </c>
      <c r="AE135" s="70">
        <f t="shared" ref="AE135:AE137" si="350">J135/J123*100-100</f>
        <v>0.38281860610558738</v>
      </c>
      <c r="AF135" s="70">
        <f t="shared" ref="AF135:AF137" si="351">K135/K123*100-100</f>
        <v>11.273917624981024</v>
      </c>
      <c r="AG135" s="70">
        <f t="shared" ref="AG135:AG137" si="352">L135/L123*100-100</f>
        <v>4.3291644436901322</v>
      </c>
      <c r="AH135" s="70">
        <f t="shared" ref="AH135:AH137" si="353">M135/M123*100-100</f>
        <v>7.3630444385890002</v>
      </c>
      <c r="AI135" s="70">
        <f t="shared" ref="AI135:AI137" si="354">N135/N123*100-100</f>
        <v>7.3215095173015214</v>
      </c>
      <c r="AJ135" s="70">
        <f t="shared" ref="AJ135:AJ137" si="355">O135/O123*100-100</f>
        <v>2.7594679475712098</v>
      </c>
      <c r="AK135" s="70">
        <f t="shared" ref="AK135:AK137" si="356">P135/P123*100-100</f>
        <v>3.4879706377130049</v>
      </c>
      <c r="AL135" s="70">
        <f t="shared" ref="AL135:AL137" si="357">Q135/Q123*100-100</f>
        <v>4.6002367419899457</v>
      </c>
      <c r="AM135" s="70">
        <f t="shared" ref="AM135:AM137" si="358">R135/R123*100-100</f>
        <v>2.1356121680896649</v>
      </c>
      <c r="AN135" s="70">
        <f t="shared" ref="AN135:AN137" si="359">S135/S123*100-100</f>
        <v>18.528342351313015</v>
      </c>
      <c r="AO135" s="70">
        <f t="shared" ref="AO135:AO137" si="360">T135/T123*100-100</f>
        <v>5.076352863359773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120.37491846893974</v>
      </c>
      <c r="C136" s="70">
        <v>64.164605303576394</v>
      </c>
      <c r="D136" s="70">
        <v>130.85996833491146</v>
      </c>
      <c r="E136" s="70">
        <v>137.03204649855286</v>
      </c>
      <c r="F136" s="70">
        <v>157.59043005225556</v>
      </c>
      <c r="G136" s="70">
        <v>143.27561464909101</v>
      </c>
      <c r="H136" s="70">
        <v>128.68968126072772</v>
      </c>
      <c r="I136" s="70">
        <v>145.96669681734636</v>
      </c>
      <c r="J136" s="70">
        <v>135.47079311337552</v>
      </c>
      <c r="K136" s="70">
        <v>197.55789595207506</v>
      </c>
      <c r="L136" s="70">
        <v>149.85700260668531</v>
      </c>
      <c r="M136" s="70">
        <v>140.42429219157998</v>
      </c>
      <c r="N136" s="70">
        <v>149.66565592660066</v>
      </c>
      <c r="O136" s="70">
        <v>135.07557958769507</v>
      </c>
      <c r="P136" s="70">
        <v>123.49064395097315</v>
      </c>
      <c r="Q136" s="70">
        <v>182.62786906876062</v>
      </c>
      <c r="R136" s="70">
        <v>121.0204697910949</v>
      </c>
      <c r="S136" s="70">
        <v>163.97091511714291</v>
      </c>
      <c r="T136" s="70">
        <v>141.10201335399609</v>
      </c>
      <c r="U136" s="71"/>
      <c r="V136" s="69">
        <v>45139</v>
      </c>
      <c r="W136" s="70">
        <f t="shared" si="342"/>
        <v>0.91119137570967723</v>
      </c>
      <c r="X136" s="70">
        <f t="shared" si="343"/>
        <v>-13.949156569936321</v>
      </c>
      <c r="Y136" s="70">
        <f t="shared" si="344"/>
        <v>1.5190432065703448</v>
      </c>
      <c r="Z136" s="70">
        <f t="shared" si="345"/>
        <v>-0.70044031500195558</v>
      </c>
      <c r="AA136" s="70">
        <f t="shared" si="346"/>
        <v>-1.2314870795456017</v>
      </c>
      <c r="AB136" s="70">
        <f t="shared" si="347"/>
        <v>4.6203825424471461</v>
      </c>
      <c r="AC136" s="70">
        <f t="shared" si="348"/>
        <v>3.7256236188315341</v>
      </c>
      <c r="AD136" s="70">
        <f t="shared" si="349"/>
        <v>4.4711201725197327</v>
      </c>
      <c r="AE136" s="70">
        <f t="shared" si="350"/>
        <v>-0.67097726303829575</v>
      </c>
      <c r="AF136" s="70">
        <f t="shared" si="351"/>
        <v>13.859018382377926</v>
      </c>
      <c r="AG136" s="70">
        <f t="shared" si="352"/>
        <v>4.0583035492649486</v>
      </c>
      <c r="AH136" s="70">
        <f t="shared" si="353"/>
        <v>6.4019155139485804</v>
      </c>
      <c r="AI136" s="70">
        <f t="shared" si="354"/>
        <v>1.4787595814790251</v>
      </c>
      <c r="AJ136" s="70">
        <f t="shared" si="355"/>
        <v>2.5307490551005998</v>
      </c>
      <c r="AK136" s="70">
        <f t="shared" si="356"/>
        <v>3.054591515230797</v>
      </c>
      <c r="AL136" s="70">
        <f t="shared" si="357"/>
        <v>6.7617845758772148</v>
      </c>
      <c r="AM136" s="70">
        <f t="shared" si="358"/>
        <v>3.7940678612257983</v>
      </c>
      <c r="AN136" s="70">
        <f t="shared" si="359"/>
        <v>13.697301760144938</v>
      </c>
      <c r="AO136" s="70">
        <f t="shared" si="360"/>
        <v>3.7765202858389273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115.68124670865107</v>
      </c>
      <c r="C137" s="70">
        <v>61.47524851861079</v>
      </c>
      <c r="D137" s="70">
        <v>127.05056079801945</v>
      </c>
      <c r="E137" s="70">
        <v>134.75209888748498</v>
      </c>
      <c r="F137" s="70">
        <v>151.34384102706497</v>
      </c>
      <c r="G137" s="70">
        <v>141.87788002530772</v>
      </c>
      <c r="H137" s="70">
        <v>130.94984063080406</v>
      </c>
      <c r="I137" s="70">
        <v>146.49249845319139</v>
      </c>
      <c r="J137" s="70">
        <v>138.28530953000038</v>
      </c>
      <c r="K137" s="70">
        <v>193.20146880982026</v>
      </c>
      <c r="L137" s="70">
        <v>150.14248931816419</v>
      </c>
      <c r="M137" s="70">
        <v>134.25816123897562</v>
      </c>
      <c r="N137" s="70">
        <v>146.92094182440522</v>
      </c>
      <c r="O137" s="70">
        <v>135.08697473840445</v>
      </c>
      <c r="P137" s="70">
        <v>115.37339714451167</v>
      </c>
      <c r="Q137" s="70">
        <v>180.45883042049437</v>
      </c>
      <c r="R137" s="70">
        <v>124.50397250273963</v>
      </c>
      <c r="S137" s="70">
        <v>161.07436181037465</v>
      </c>
      <c r="T137" s="70">
        <v>138.72118187346447</v>
      </c>
      <c r="U137" s="71"/>
      <c r="V137" s="69">
        <v>45170</v>
      </c>
      <c r="W137" s="70">
        <f t="shared" si="342"/>
        <v>1.3039155977124182</v>
      </c>
      <c r="X137" s="70">
        <f t="shared" si="343"/>
        <v>-8.3248062229215947</v>
      </c>
      <c r="Y137" s="70">
        <f t="shared" si="344"/>
        <v>1.2439359162209627</v>
      </c>
      <c r="Z137" s="70">
        <f t="shared" si="345"/>
        <v>-1.634312309417723</v>
      </c>
      <c r="AA137" s="70">
        <f t="shared" si="346"/>
        <v>-2.4434477828597778</v>
      </c>
      <c r="AB137" s="70">
        <f t="shared" si="347"/>
        <v>3.556437107901786</v>
      </c>
      <c r="AC137" s="70">
        <f t="shared" si="348"/>
        <v>5.6379524975731101</v>
      </c>
      <c r="AD137" s="70">
        <f t="shared" si="349"/>
        <v>7.8244776384157575</v>
      </c>
      <c r="AE137" s="70">
        <f t="shared" si="350"/>
        <v>1.8061741776363363</v>
      </c>
      <c r="AF137" s="70">
        <f t="shared" si="351"/>
        <v>9.3336393894793162</v>
      </c>
      <c r="AG137" s="70">
        <f t="shared" si="352"/>
        <v>4.418955795936057</v>
      </c>
      <c r="AH137" s="70">
        <f t="shared" si="353"/>
        <v>4.619839302196894</v>
      </c>
      <c r="AI137" s="70">
        <f t="shared" si="354"/>
        <v>7.6213699248908853</v>
      </c>
      <c r="AJ137" s="70">
        <f t="shared" si="355"/>
        <v>2.568688766408485</v>
      </c>
      <c r="AK137" s="70">
        <f t="shared" si="356"/>
        <v>2.6621509993277783</v>
      </c>
      <c r="AL137" s="70">
        <f t="shared" si="357"/>
        <v>8.4996037377034668</v>
      </c>
      <c r="AM137" s="70">
        <f t="shared" si="358"/>
        <v>2.0561399978284811</v>
      </c>
      <c r="AN137" s="70">
        <f t="shared" si="359"/>
        <v>10.151249197317867</v>
      </c>
      <c r="AO137" s="70">
        <f t="shared" si="360"/>
        <v>3.5183411723155302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110.02892158402942</v>
      </c>
      <c r="C138" s="70">
        <v>49.363503897430384</v>
      </c>
      <c r="D138" s="70">
        <v>127.03040236397197</v>
      </c>
      <c r="E138" s="70">
        <v>134.67048393796549</v>
      </c>
      <c r="F138" s="70">
        <v>151.81831327040067</v>
      </c>
      <c r="G138" s="70">
        <v>141.93122314550413</v>
      </c>
      <c r="H138" s="70">
        <v>127.58005854569872</v>
      </c>
      <c r="I138" s="70">
        <v>134.01338404414994</v>
      </c>
      <c r="J138" s="70">
        <v>142.67579353301619</v>
      </c>
      <c r="K138" s="70">
        <v>193.99224841060837</v>
      </c>
      <c r="L138" s="70">
        <v>150.83517856225603</v>
      </c>
      <c r="M138" s="70">
        <v>139.01620156844973</v>
      </c>
      <c r="N138" s="70">
        <v>151.71948521074685</v>
      </c>
      <c r="O138" s="70">
        <v>133.16790293664775</v>
      </c>
      <c r="P138" s="70">
        <v>111.62340246766115</v>
      </c>
      <c r="Q138" s="70">
        <v>166.17316895033426</v>
      </c>
      <c r="R138" s="70">
        <v>131.31665345290907</v>
      </c>
      <c r="S138" s="70">
        <v>161.61069920470638</v>
      </c>
      <c r="T138" s="70">
        <v>137.78499113781763</v>
      </c>
      <c r="U138" s="71"/>
      <c r="V138" s="69">
        <v>45200</v>
      </c>
      <c r="W138" s="70">
        <f t="shared" ref="W138:W140" si="361">B138/B126*100-100</f>
        <v>1.1774021517741033</v>
      </c>
      <c r="X138" s="70">
        <f t="shared" ref="X138:X140" si="362">C138/C126*100-100</f>
        <v>-34.889669773145826</v>
      </c>
      <c r="Y138" s="70">
        <f t="shared" ref="Y138:Y140" si="363">D138/D126*100-100</f>
        <v>-0.67875162149691448</v>
      </c>
      <c r="Z138" s="70">
        <f t="shared" ref="Z138:Z140" si="364">E138/E126*100-100</f>
        <v>-2.8772499473094513</v>
      </c>
      <c r="AA138" s="70">
        <f t="shared" ref="AA138:AA140" si="365">F138/F126*100-100</f>
        <v>-4.8552776581466617</v>
      </c>
      <c r="AB138" s="70">
        <f t="shared" ref="AB138:AB140" si="366">G138/G126*100-100</f>
        <v>2.7315096528835738</v>
      </c>
      <c r="AC138" s="70">
        <f t="shared" ref="AC138:AC140" si="367">H138/H126*100-100</f>
        <v>1.2275740485176101</v>
      </c>
      <c r="AD138" s="70">
        <f t="shared" ref="AD138:AD140" si="368">I138/I126*100-100</f>
        <v>-9.2793554613922424</v>
      </c>
      <c r="AE138" s="70">
        <f t="shared" ref="AE138:AE140" si="369">J138/J126*100-100</f>
        <v>3.9375627262398893</v>
      </c>
      <c r="AF138" s="70">
        <f t="shared" ref="AF138:AF140" si="370">K138/K126*100-100</f>
        <v>7.7958380810856625</v>
      </c>
      <c r="AG138" s="70">
        <f t="shared" ref="AG138:AG140" si="371">L138/L126*100-100</f>
        <v>3.774386991486665</v>
      </c>
      <c r="AH138" s="70">
        <f t="shared" ref="AH138:AH140" si="372">M138/M126*100-100</f>
        <v>-1.9644339817170078</v>
      </c>
      <c r="AI138" s="70">
        <f t="shared" ref="AI138:AI140" si="373">N138/N126*100-100</f>
        <v>1.8771728602665831</v>
      </c>
      <c r="AJ138" s="70">
        <f t="shared" ref="AJ138:AJ140" si="374">O138/O126*100-100</f>
        <v>2.646561350363271</v>
      </c>
      <c r="AK138" s="70">
        <f t="shared" ref="AK138:AK140" si="375">P138/P126*100-100</f>
        <v>2.4092983914777051</v>
      </c>
      <c r="AL138" s="70">
        <f t="shared" ref="AL138:AL140" si="376">Q138/Q126*100-100</f>
        <v>1.8906746839447948</v>
      </c>
      <c r="AM138" s="70">
        <f t="shared" ref="AM138:AM140" si="377">R138/R126*100-100</f>
        <v>1.3679921525144891</v>
      </c>
      <c r="AN138" s="70">
        <f t="shared" ref="AN138:AN140" si="378">S138/S126*100-100</f>
        <v>5.6998754146873551</v>
      </c>
      <c r="AO138" s="70">
        <f t="shared" ref="AO138:AO140" si="379">T138/T126*100-100</f>
        <v>1.2218715074684354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117.81218817985007</v>
      </c>
      <c r="C139" s="70">
        <v>61.666539007009263</v>
      </c>
      <c r="D139" s="70">
        <v>135.09524129217414</v>
      </c>
      <c r="E139" s="70">
        <v>147.61549310427921</v>
      </c>
      <c r="F139" s="70">
        <v>159.44526699792323</v>
      </c>
      <c r="G139" s="70">
        <v>146.22600300678877</v>
      </c>
      <c r="H139" s="70">
        <v>140.60845468585319</v>
      </c>
      <c r="I139" s="70">
        <v>155.14234455615352</v>
      </c>
      <c r="J139" s="70">
        <v>147.05379961478445</v>
      </c>
      <c r="K139" s="70">
        <v>194.62654637836727</v>
      </c>
      <c r="L139" s="70">
        <v>152.76078456896255</v>
      </c>
      <c r="M139" s="70">
        <v>143.861761987492</v>
      </c>
      <c r="N139" s="70">
        <v>160.57053786644693</v>
      </c>
      <c r="O139" s="70">
        <v>133.33317709438447</v>
      </c>
      <c r="P139" s="70">
        <v>120.56592519360798</v>
      </c>
      <c r="Q139" s="70">
        <v>172.80600546739089</v>
      </c>
      <c r="R139" s="70">
        <v>137.76673119392942</v>
      </c>
      <c r="S139" s="70">
        <v>167.96095202974769</v>
      </c>
      <c r="T139" s="70">
        <v>144.38139194210513</v>
      </c>
      <c r="U139" s="71"/>
      <c r="V139" s="69">
        <v>45231</v>
      </c>
      <c r="W139" s="70">
        <f t="shared" si="361"/>
        <v>-1.4831188734312946</v>
      </c>
      <c r="X139" s="70">
        <f t="shared" si="362"/>
        <v>-17.396111116411078</v>
      </c>
      <c r="Y139" s="70">
        <f t="shared" si="363"/>
        <v>-0.34686527619243179</v>
      </c>
      <c r="Z139" s="70">
        <f t="shared" si="364"/>
        <v>5.6003991467046035</v>
      </c>
      <c r="AA139" s="70">
        <f t="shared" si="365"/>
        <v>-9.0757543948115824</v>
      </c>
      <c r="AB139" s="70">
        <f t="shared" si="366"/>
        <v>3.4412649920738687</v>
      </c>
      <c r="AC139" s="70">
        <f t="shared" si="367"/>
        <v>5.0053839314558815</v>
      </c>
      <c r="AD139" s="70">
        <f t="shared" si="368"/>
        <v>7.4152179815736474</v>
      </c>
      <c r="AE139" s="70">
        <f t="shared" si="369"/>
        <v>7.374537568461065</v>
      </c>
      <c r="AF139" s="70">
        <f t="shared" si="370"/>
        <v>9.6202460831066077</v>
      </c>
      <c r="AG139" s="70">
        <f t="shared" si="371"/>
        <v>4.5637696132428545</v>
      </c>
      <c r="AH139" s="70">
        <f t="shared" si="372"/>
        <v>-1.6584704616159627</v>
      </c>
      <c r="AI139" s="70">
        <f t="shared" si="373"/>
        <v>4.3078011057348959</v>
      </c>
      <c r="AJ139" s="70">
        <f t="shared" si="374"/>
        <v>2.4745056425945506</v>
      </c>
      <c r="AK139" s="70">
        <f t="shared" si="375"/>
        <v>2.3855166420080565</v>
      </c>
      <c r="AL139" s="70">
        <f t="shared" si="376"/>
        <v>4.0487060749657218</v>
      </c>
      <c r="AM139" s="70">
        <f t="shared" si="377"/>
        <v>4.016419380134991</v>
      </c>
      <c r="AN139" s="70">
        <f t="shared" si="378"/>
        <v>5.4334939890696461</v>
      </c>
      <c r="AO139" s="70">
        <f t="shared" si="379"/>
        <v>2.2425607159337204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124.87847214055915</v>
      </c>
      <c r="C140" s="76">
        <v>55.738561919479913</v>
      </c>
      <c r="D140" s="76">
        <v>145.1033645992853</v>
      </c>
      <c r="E140" s="76">
        <v>147.07530713466983</v>
      </c>
      <c r="F140" s="76">
        <v>155.10542853057333</v>
      </c>
      <c r="G140" s="76">
        <v>147.841545842063</v>
      </c>
      <c r="H140" s="76">
        <v>151.96635392979459</v>
      </c>
      <c r="I140" s="76">
        <v>190.10753977897224</v>
      </c>
      <c r="J140" s="76">
        <v>155.66351066188767</v>
      </c>
      <c r="K140" s="76">
        <v>204.92356805422554</v>
      </c>
      <c r="L140" s="76">
        <v>154.13910362717377</v>
      </c>
      <c r="M140" s="76">
        <v>159.49746449024525</v>
      </c>
      <c r="N140" s="76">
        <v>167.58484286031705</v>
      </c>
      <c r="O140" s="76">
        <v>133.57459084873847</v>
      </c>
      <c r="P140" s="76">
        <v>118.28635565275617</v>
      </c>
      <c r="Q140" s="76">
        <v>179.17621239369907</v>
      </c>
      <c r="R140" s="76">
        <v>135.71871549293598</v>
      </c>
      <c r="S140" s="76">
        <v>173.08651464950356</v>
      </c>
      <c r="T140" s="76">
        <v>149.40944797151352</v>
      </c>
      <c r="U140" s="71"/>
      <c r="V140" s="75">
        <v>45261</v>
      </c>
      <c r="W140" s="70">
        <f t="shared" si="361"/>
        <v>-0.94675508748132131</v>
      </c>
      <c r="X140" s="70">
        <f t="shared" si="362"/>
        <v>-24.376316711055836</v>
      </c>
      <c r="Y140" s="70">
        <f t="shared" si="363"/>
        <v>0.16444779844397317</v>
      </c>
      <c r="Z140" s="70">
        <f t="shared" si="364"/>
        <v>-2.3804644354939342E-2</v>
      </c>
      <c r="AA140" s="70">
        <f t="shared" si="365"/>
        <v>-6.7373874855807543</v>
      </c>
      <c r="AB140" s="70">
        <f t="shared" si="366"/>
        <v>3.3095369610649925</v>
      </c>
      <c r="AC140" s="70">
        <f t="shared" si="367"/>
        <v>5.698948034674018</v>
      </c>
      <c r="AD140" s="70">
        <f t="shared" si="368"/>
        <v>4.7853615402365932</v>
      </c>
      <c r="AE140" s="70">
        <f t="shared" si="369"/>
        <v>2.7207988605458553</v>
      </c>
      <c r="AF140" s="70">
        <f t="shared" si="370"/>
        <v>7.1641327152628094</v>
      </c>
      <c r="AG140" s="70">
        <f t="shared" si="371"/>
        <v>4.5266681018770498</v>
      </c>
      <c r="AH140" s="70">
        <f t="shared" si="372"/>
        <v>1.8114770487163412</v>
      </c>
      <c r="AI140" s="70">
        <f t="shared" si="373"/>
        <v>5.7504676321701282</v>
      </c>
      <c r="AJ140" s="70">
        <f t="shared" si="374"/>
        <v>2.2376545223318942</v>
      </c>
      <c r="AK140" s="70">
        <f t="shared" si="375"/>
        <v>2.1826451027868927</v>
      </c>
      <c r="AL140" s="70">
        <f t="shared" si="376"/>
        <v>7.1529046172854152</v>
      </c>
      <c r="AM140" s="70">
        <f t="shared" si="377"/>
        <v>1.0477055783616862</v>
      </c>
      <c r="AN140" s="70">
        <f t="shared" si="378"/>
        <v>5.5664354372764819</v>
      </c>
      <c r="AO140" s="70">
        <f t="shared" si="379"/>
        <v>2.1462138231725305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132.21648228645569</v>
      </c>
      <c r="C141" s="107">
        <v>59.767533290944748</v>
      </c>
      <c r="D141" s="107">
        <v>140.21478208253421</v>
      </c>
      <c r="E141" s="107">
        <v>142.07729808247439</v>
      </c>
      <c r="F141" s="107">
        <v>155.89876353728559</v>
      </c>
      <c r="G141" s="107">
        <v>144.96400821328686</v>
      </c>
      <c r="H141" s="107">
        <v>139.69984410692359</v>
      </c>
      <c r="I141" s="107">
        <v>151.63164630358153</v>
      </c>
      <c r="J141" s="107">
        <v>145.37208500444655</v>
      </c>
      <c r="K141" s="107">
        <v>210.92366371582139</v>
      </c>
      <c r="L141" s="107">
        <v>153.51750894714615</v>
      </c>
      <c r="M141" s="107">
        <v>138.00058320208248</v>
      </c>
      <c r="N141" s="107">
        <v>147.06947851668008</v>
      </c>
      <c r="O141" s="107">
        <v>132.42666942728744</v>
      </c>
      <c r="P141" s="107">
        <v>110.75858999626945</v>
      </c>
      <c r="Q141" s="107">
        <v>172.61872387142159</v>
      </c>
      <c r="R141" s="107">
        <v>128.63630345706235</v>
      </c>
      <c r="S141" s="107">
        <v>167.4484135196596</v>
      </c>
      <c r="T141" s="107">
        <v>144.89254744221728</v>
      </c>
      <c r="U141" s="71"/>
      <c r="V141" s="106">
        <v>45292</v>
      </c>
      <c r="W141" s="107">
        <f t="shared" ref="W141:W143" si="380">B141/B129*100-100</f>
        <v>1.1423017646496021</v>
      </c>
      <c r="X141" s="107">
        <f t="shared" ref="X141:X143" si="381">C141/C129*100-100</f>
        <v>-8.4251941848434058</v>
      </c>
      <c r="Y141" s="107">
        <f t="shared" ref="Y141:Y143" si="382">D141/D129*100-100</f>
        <v>1.3347031321968785</v>
      </c>
      <c r="Z141" s="107">
        <f t="shared" ref="Z141:Z143" si="383">E141/E129*100-100</f>
        <v>1.5394522266705337</v>
      </c>
      <c r="AA141" s="107">
        <f t="shared" ref="AA141:AA143" si="384">F141/F129*100-100</f>
        <v>11.374044476895804</v>
      </c>
      <c r="AB141" s="107">
        <f t="shared" ref="AB141:AB143" si="385">G141/G129*100-100</f>
        <v>4.3527327236160716</v>
      </c>
      <c r="AC141" s="107">
        <f t="shared" ref="AC141:AC143" si="386">H141/H129*100-100</f>
        <v>5.0732685101871056</v>
      </c>
      <c r="AD141" s="107">
        <f t="shared" ref="AD141:AD143" si="387">I141/I129*100-100</f>
        <v>0.50798050449165544</v>
      </c>
      <c r="AE141" s="107">
        <f t="shared" ref="AE141:AE143" si="388">J141/J129*100-100</f>
        <v>2.375356605485905</v>
      </c>
      <c r="AF141" s="107">
        <f t="shared" ref="AF141:AF143" si="389">K141/K129*100-100</f>
        <v>6.9868606776060318</v>
      </c>
      <c r="AG141" s="107">
        <f t="shared" ref="AG141:AG143" si="390">L141/L129*100-100</f>
        <v>4.5893233071394377</v>
      </c>
      <c r="AH141" s="107">
        <f t="shared" ref="AH141:AH143" si="391">M141/M129*100-100</f>
        <v>3.401909787981765</v>
      </c>
      <c r="AI141" s="107">
        <f t="shared" ref="AI141:AI143" si="392">N141/N129*100-100</f>
        <v>0.29499064616200599</v>
      </c>
      <c r="AJ141" s="107">
        <f t="shared" ref="AJ141:AJ143" si="393">O141/O129*100-100</f>
        <v>2.4891268434411842</v>
      </c>
      <c r="AK141" s="107">
        <f t="shared" ref="AK141:AK143" si="394">P141/P129*100-100</f>
        <v>6.1593821408032738</v>
      </c>
      <c r="AL141" s="107">
        <f t="shared" ref="AL141:AL143" si="395">Q141/Q129*100-100</f>
        <v>8.2864255323370912</v>
      </c>
      <c r="AM141" s="107">
        <f t="shared" ref="AM141:AM143" si="396">R141/R129*100-100</f>
        <v>5.1928395089416455</v>
      </c>
      <c r="AN141" s="107">
        <f t="shared" ref="AN141:AN143" si="397">S141/S129*100-100</f>
        <v>6.9988206953131709</v>
      </c>
      <c r="AO141" s="107">
        <f t="shared" ref="AO141:AO143" si="398">T141/T129*100-100</f>
        <v>4.0285992518043372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139.60438717749858</v>
      </c>
      <c r="C142" s="109">
        <v>52.832727068867086</v>
      </c>
      <c r="D142" s="109">
        <v>139.08788016332329</v>
      </c>
      <c r="E142" s="109">
        <v>139.11224495407521</v>
      </c>
      <c r="F142" s="109">
        <v>150.27935991098508</v>
      </c>
      <c r="G142" s="109">
        <v>142.42771630180405</v>
      </c>
      <c r="H142" s="109">
        <v>138.91258810172579</v>
      </c>
      <c r="I142" s="109">
        <v>147.09950691047578</v>
      </c>
      <c r="J142" s="109">
        <v>135.1918812414217</v>
      </c>
      <c r="K142" s="109">
        <v>200.23962491782547</v>
      </c>
      <c r="L142" s="109">
        <v>152.95281085083928</v>
      </c>
      <c r="M142" s="109">
        <v>138.75342752977588</v>
      </c>
      <c r="N142" s="109">
        <v>155.39486387235621</v>
      </c>
      <c r="O142" s="109">
        <v>133.86848371026349</v>
      </c>
      <c r="P142" s="109">
        <v>125.21945194313901</v>
      </c>
      <c r="Q142" s="109">
        <v>177.03393266862582</v>
      </c>
      <c r="R142" s="109">
        <v>121.61465572584071</v>
      </c>
      <c r="S142" s="109">
        <v>161.19870581615282</v>
      </c>
      <c r="T142" s="109">
        <v>144.26869094333927</v>
      </c>
      <c r="U142" s="71"/>
      <c r="V142" s="108">
        <v>45323</v>
      </c>
      <c r="W142" s="109">
        <f t="shared" si="380"/>
        <v>-1.2138406457319917</v>
      </c>
      <c r="X142" s="109">
        <f t="shared" si="381"/>
        <v>-16.582150500507055</v>
      </c>
      <c r="Y142" s="109">
        <f t="shared" si="382"/>
        <v>0.21683468970663</v>
      </c>
      <c r="Z142" s="109">
        <f t="shared" si="383"/>
        <v>4.0959365331857782</v>
      </c>
      <c r="AA142" s="109">
        <f t="shared" si="384"/>
        <v>-5.2311830537194339</v>
      </c>
      <c r="AB142" s="109">
        <f t="shared" si="385"/>
        <v>4.3151926353987875</v>
      </c>
      <c r="AC142" s="109">
        <f t="shared" si="386"/>
        <v>4.3511770485461909</v>
      </c>
      <c r="AD142" s="109">
        <f t="shared" si="387"/>
        <v>1.0858980297582264</v>
      </c>
      <c r="AE142" s="109">
        <f t="shared" si="388"/>
        <v>4.4357708517990915</v>
      </c>
      <c r="AF142" s="109">
        <f t="shared" si="389"/>
        <v>6.3451321663550573</v>
      </c>
      <c r="AG142" s="109">
        <f t="shared" si="390"/>
        <v>4.6467265327256371</v>
      </c>
      <c r="AH142" s="109">
        <f t="shared" si="391"/>
        <v>2.4604421547089288</v>
      </c>
      <c r="AI142" s="109">
        <f t="shared" si="392"/>
        <v>4.4451271470470601</v>
      </c>
      <c r="AJ142" s="109">
        <f t="shared" si="393"/>
        <v>0.17419205267074744</v>
      </c>
      <c r="AK142" s="109">
        <f t="shared" si="394"/>
        <v>3.4756431893128337</v>
      </c>
      <c r="AL142" s="109">
        <f t="shared" si="395"/>
        <v>10.588922231053715</v>
      </c>
      <c r="AM142" s="109">
        <f t="shared" si="396"/>
        <v>4.4303003222313322</v>
      </c>
      <c r="AN142" s="109">
        <f t="shared" si="397"/>
        <v>6.5174592170657064</v>
      </c>
      <c r="AO142" s="109">
        <f t="shared" si="398"/>
        <v>2.6927756831102982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143.51285368292659</v>
      </c>
      <c r="C143" s="109">
        <v>55.25619616221384</v>
      </c>
      <c r="D143" s="109">
        <v>145.79337491916019</v>
      </c>
      <c r="E143" s="109">
        <v>143.65907069513011</v>
      </c>
      <c r="F143" s="109">
        <v>152.23190517112062</v>
      </c>
      <c r="G143" s="109">
        <v>142.05211347571407</v>
      </c>
      <c r="H143" s="109">
        <v>138.70787423864337</v>
      </c>
      <c r="I143" s="109">
        <v>168.4496383234283</v>
      </c>
      <c r="J143" s="109">
        <v>142.2969685366061</v>
      </c>
      <c r="K143" s="109">
        <v>207.58451505262605</v>
      </c>
      <c r="L143" s="109">
        <v>153.04877938407154</v>
      </c>
      <c r="M143" s="109">
        <v>139.7760030831663</v>
      </c>
      <c r="N143" s="109">
        <v>146.01535521093632</v>
      </c>
      <c r="O143" s="109">
        <v>134.61062387699664</v>
      </c>
      <c r="P143" s="109">
        <v>143.76073321968576</v>
      </c>
      <c r="Q143" s="109">
        <v>167.87898193448353</v>
      </c>
      <c r="R143" s="109">
        <v>127.48123988507454</v>
      </c>
      <c r="S143" s="109">
        <v>159.50629140930735</v>
      </c>
      <c r="T143" s="109">
        <v>147.47577004114694</v>
      </c>
      <c r="U143" s="71"/>
      <c r="V143" s="108">
        <v>45352</v>
      </c>
      <c r="W143" s="109">
        <f t="shared" si="380"/>
        <v>-0.67244136080746841</v>
      </c>
      <c r="X143" s="109">
        <f t="shared" si="381"/>
        <v>-20.57020145490003</v>
      </c>
      <c r="Y143" s="109">
        <f t="shared" si="382"/>
        <v>-1.7018817189583473</v>
      </c>
      <c r="Z143" s="109">
        <f t="shared" si="383"/>
        <v>0.91917169675552657</v>
      </c>
      <c r="AA143" s="109">
        <f t="shared" si="384"/>
        <v>-3.5738485006792615</v>
      </c>
      <c r="AB143" s="109">
        <f t="shared" si="385"/>
        <v>4.2675413490346159</v>
      </c>
      <c r="AC143" s="109">
        <f t="shared" si="386"/>
        <v>3.4826127223691827</v>
      </c>
      <c r="AD143" s="109">
        <f t="shared" si="387"/>
        <v>6.4483178042714258</v>
      </c>
      <c r="AE143" s="109">
        <f t="shared" si="388"/>
        <v>2.5259951548886761</v>
      </c>
      <c r="AF143" s="109">
        <f t="shared" si="389"/>
        <v>9.4275017437048803</v>
      </c>
      <c r="AG143" s="109">
        <f t="shared" si="390"/>
        <v>4.0661097355697962</v>
      </c>
      <c r="AH143" s="109">
        <f t="shared" si="391"/>
        <v>1.4989393096974624</v>
      </c>
      <c r="AI143" s="109">
        <f t="shared" si="392"/>
        <v>-1.2690745480425818</v>
      </c>
      <c r="AJ143" s="109">
        <f t="shared" si="393"/>
        <v>0.26007278150366631</v>
      </c>
      <c r="AK143" s="109">
        <f t="shared" si="394"/>
        <v>2.1242335773044516</v>
      </c>
      <c r="AL143" s="109">
        <f t="shared" si="395"/>
        <v>1.4960788966934047</v>
      </c>
      <c r="AM143" s="109">
        <f t="shared" si="396"/>
        <v>3.7879458098928609</v>
      </c>
      <c r="AN143" s="109">
        <f t="shared" si="397"/>
        <v>5.8434398081067513</v>
      </c>
      <c r="AO143" s="109">
        <f t="shared" si="398"/>
        <v>2.0336522968134716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129.63380915676123</v>
      </c>
      <c r="C144" s="109">
        <v>57.554836573610203</v>
      </c>
      <c r="D144" s="109">
        <v>147.59497829258143</v>
      </c>
      <c r="E144" s="109">
        <v>139.03590536997979</v>
      </c>
      <c r="F144" s="109">
        <v>138.35044343650782</v>
      </c>
      <c r="G144" s="109">
        <v>147.22786777037874</v>
      </c>
      <c r="H144" s="109">
        <v>126.56562040131705</v>
      </c>
      <c r="I144" s="109">
        <v>161.67147624952167</v>
      </c>
      <c r="J144" s="109">
        <v>146.7490712018097</v>
      </c>
      <c r="K144" s="109">
        <v>210.39136255310899</v>
      </c>
      <c r="L144" s="109">
        <v>154.01167958897511</v>
      </c>
      <c r="M144" s="109">
        <v>145.86770775869942</v>
      </c>
      <c r="N144" s="109">
        <v>149.21743940090181</v>
      </c>
      <c r="O144" s="109">
        <v>135.962906680495</v>
      </c>
      <c r="P144" s="109">
        <v>124.78239028779092</v>
      </c>
      <c r="Q144" s="109">
        <v>180.06989139898772</v>
      </c>
      <c r="R144" s="109">
        <v>124.45033303749113</v>
      </c>
      <c r="S144" s="109">
        <v>164.78096920748453</v>
      </c>
      <c r="T144" s="109">
        <v>146.02536351756785</v>
      </c>
      <c r="U144" s="71"/>
      <c r="V144" s="108">
        <v>45383</v>
      </c>
      <c r="W144" s="109">
        <f t="shared" ref="W144:W146" si="399">B144/B132*100-100</f>
        <v>-0.31069254374993704</v>
      </c>
      <c r="X144" s="109">
        <f t="shared" ref="X144:X146" si="400">C144/C132*100-100</f>
        <v>-7.4586428700198724</v>
      </c>
      <c r="Y144" s="109">
        <f t="shared" ref="Y144:Y146" si="401">D144/D132*100-100</f>
        <v>5.5767886143175218</v>
      </c>
      <c r="Z144" s="109">
        <f t="shared" ref="Z144:Z146" si="402">E144/E132*100-100</f>
        <v>10.232929370183655</v>
      </c>
      <c r="AA144" s="109">
        <f t="shared" ref="AA144:AA146" si="403">F144/F132*100-100</f>
        <v>-9.7956167497001587</v>
      </c>
      <c r="AB144" s="109">
        <f t="shared" ref="AB144:AB146" si="404">G144/G132*100-100</f>
        <v>5.7481341796727889</v>
      </c>
      <c r="AC144" s="109">
        <f t="shared" ref="AC144:AC146" si="405">H144/H132*100-100</f>
        <v>7.719395393501614</v>
      </c>
      <c r="AD144" s="109">
        <f t="shared" ref="AD144:AD146" si="406">I144/I132*100-100</f>
        <v>-3.5586826671426053</v>
      </c>
      <c r="AE144" s="109">
        <f t="shared" ref="AE144:AE146" si="407">J144/J132*100-100</f>
        <v>9.1905099210820964</v>
      </c>
      <c r="AF144" s="109">
        <f t="shared" ref="AF144:AF146" si="408">K144/K132*100-100</f>
        <v>8.3349508179885845</v>
      </c>
      <c r="AG144" s="109">
        <f t="shared" ref="AG144:AG146" si="409">L144/L132*100-100</f>
        <v>4.6536693085679417</v>
      </c>
      <c r="AH144" s="109">
        <f t="shared" ref="AH144:AH146" si="410">M144/M132*100-100</f>
        <v>4.2212313141877047</v>
      </c>
      <c r="AI144" s="109">
        <f t="shared" ref="AI144:AI146" si="411">N144/N132*100-100</f>
        <v>5.5856781984715838</v>
      </c>
      <c r="AJ144" s="109">
        <f t="shared" ref="AJ144:AJ146" si="412">O144/O132*100-100</f>
        <v>1.0149983467082677</v>
      </c>
      <c r="AK144" s="109">
        <f t="shared" ref="AK144:AK146" si="413">P144/P132*100-100</f>
        <v>2.4540529123841566</v>
      </c>
      <c r="AL144" s="109">
        <f t="shared" ref="AL144:AL146" si="414">Q144/Q132*100-100</f>
        <v>8.9203974677938902</v>
      </c>
      <c r="AM144" s="109">
        <f t="shared" ref="AM144:AM146" si="415">R144/R132*100-100</f>
        <v>5.0859927216404941</v>
      </c>
      <c r="AN144" s="109">
        <f t="shared" ref="AN144:AN146" si="416">S144/S132*100-100</f>
        <v>7.2709821890488087</v>
      </c>
      <c r="AO144" s="109">
        <f t="shared" ref="AO144:AO146" si="417">T144/T132*100-100</f>
        <v>4.0211963932035104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120.97114786650704</v>
      </c>
      <c r="C145" s="109">
        <v>62.110451860689189</v>
      </c>
      <c r="D145" s="109">
        <v>149.39506021895662</v>
      </c>
      <c r="E145" s="109">
        <v>137.6495617082094</v>
      </c>
      <c r="F145" s="109">
        <v>155.58552322312579</v>
      </c>
      <c r="G145" s="109">
        <v>148.42884629823678</v>
      </c>
      <c r="H145" s="109">
        <v>124.60011296252958</v>
      </c>
      <c r="I145" s="109">
        <v>174.15519929862919</v>
      </c>
      <c r="J145" s="109">
        <v>148.7691695161887</v>
      </c>
      <c r="K145" s="109">
        <v>214.97821371317951</v>
      </c>
      <c r="L145" s="109">
        <v>155.9015103220537</v>
      </c>
      <c r="M145" s="109">
        <v>146.13557359220349</v>
      </c>
      <c r="N145" s="109">
        <v>154.74552052203711</v>
      </c>
      <c r="O145" s="109">
        <v>136.14646076901505</v>
      </c>
      <c r="P145" s="109">
        <v>116.49457734753156</v>
      </c>
      <c r="Q145" s="109">
        <v>187.51294944285331</v>
      </c>
      <c r="R145" s="109">
        <v>130.35971385695282</v>
      </c>
      <c r="S145" s="109">
        <v>170.95436860519874</v>
      </c>
      <c r="T145" s="109">
        <v>147.62248747801416</v>
      </c>
      <c r="U145" s="71"/>
      <c r="V145" s="108">
        <v>45413</v>
      </c>
      <c r="W145" s="109">
        <f t="shared" si="399"/>
        <v>-0.9577919158267747</v>
      </c>
      <c r="X145" s="109">
        <f t="shared" si="400"/>
        <v>-0.35739642293984275</v>
      </c>
      <c r="Y145" s="109">
        <f t="shared" si="401"/>
        <v>5.295032674321007</v>
      </c>
      <c r="Z145" s="109">
        <f t="shared" si="402"/>
        <v>7.9737956371614729</v>
      </c>
      <c r="AA145" s="109">
        <f t="shared" si="403"/>
        <v>-1.7214127874789114</v>
      </c>
      <c r="AB145" s="109">
        <f t="shared" si="404"/>
        <v>5.5968360143496767</v>
      </c>
      <c r="AC145" s="109">
        <f t="shared" si="405"/>
        <v>4.9395417364662677</v>
      </c>
      <c r="AD145" s="109">
        <f t="shared" si="406"/>
        <v>5.9605741796944187</v>
      </c>
      <c r="AE145" s="109">
        <f t="shared" si="407"/>
        <v>6.9008270957733799</v>
      </c>
      <c r="AF145" s="109">
        <f t="shared" si="408"/>
        <v>6.8775680658605722</v>
      </c>
      <c r="AG145" s="109">
        <f t="shared" si="409"/>
        <v>5.1779648944869905</v>
      </c>
      <c r="AH145" s="109">
        <f t="shared" si="410"/>
        <v>5.1154579959334683</v>
      </c>
      <c r="AI145" s="109">
        <f t="shared" si="411"/>
        <v>3.5605749986277857</v>
      </c>
      <c r="AJ145" s="109">
        <f t="shared" si="412"/>
        <v>1.2142365904555419</v>
      </c>
      <c r="AK145" s="109">
        <f t="shared" si="413"/>
        <v>3.023130229911402</v>
      </c>
      <c r="AL145" s="109">
        <f t="shared" si="414"/>
        <v>8.7687562819446612</v>
      </c>
      <c r="AM145" s="109">
        <f t="shared" si="415"/>
        <v>6.2496458079153001</v>
      </c>
      <c r="AN145" s="109">
        <f t="shared" si="416"/>
        <v>9.3636590248042069</v>
      </c>
      <c r="AO145" s="109">
        <f t="shared" si="417"/>
        <v>4.6107758542740669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116.59772162636807</v>
      </c>
      <c r="C146" s="109">
        <v>59.48711678440651</v>
      </c>
      <c r="D146" s="109">
        <v>139.94470027854086</v>
      </c>
      <c r="E146" s="109">
        <v>130.93751398892257</v>
      </c>
      <c r="F146" s="109">
        <v>151.7373813484777</v>
      </c>
      <c r="G146" s="109">
        <v>146.8095675500808</v>
      </c>
      <c r="H146" s="109">
        <v>122.91082955707969</v>
      </c>
      <c r="I146" s="109">
        <v>147.8360837343088</v>
      </c>
      <c r="J146" s="109">
        <v>143.72798862520153</v>
      </c>
      <c r="K146" s="109">
        <v>220.22122040704261</v>
      </c>
      <c r="L146" s="109">
        <v>155.4032056642834</v>
      </c>
      <c r="M146" s="109">
        <v>140.57348606279697</v>
      </c>
      <c r="N146" s="109">
        <v>139.66490764281801</v>
      </c>
      <c r="O146" s="109">
        <v>136.15330566103515</v>
      </c>
      <c r="P146" s="109">
        <v>116.37405367294713</v>
      </c>
      <c r="Q146" s="109">
        <v>186.19751030494137</v>
      </c>
      <c r="R146" s="109">
        <v>126.02672026874647</v>
      </c>
      <c r="S146" s="109">
        <v>171.30393684019637</v>
      </c>
      <c r="T146" s="109">
        <v>143.46187578145717</v>
      </c>
      <c r="U146" s="71"/>
      <c r="V146" s="108">
        <v>45444</v>
      </c>
      <c r="W146" s="109">
        <f t="shared" si="399"/>
        <v>-1.4705738014234271</v>
      </c>
      <c r="X146" s="109">
        <f t="shared" si="400"/>
        <v>-2.6075458391001831</v>
      </c>
      <c r="Y146" s="109">
        <f t="shared" si="401"/>
        <v>0.3576251100690655</v>
      </c>
      <c r="Z146" s="109">
        <f t="shared" si="402"/>
        <v>9.1899126175887318</v>
      </c>
      <c r="AA146" s="109">
        <f t="shared" si="403"/>
        <v>-1.9101363915117702</v>
      </c>
      <c r="AB146" s="109">
        <f t="shared" si="404"/>
        <v>3.4419133387402496</v>
      </c>
      <c r="AC146" s="109">
        <f t="shared" si="405"/>
        <v>2.5605186284202119</v>
      </c>
      <c r="AD146" s="109">
        <f t="shared" si="406"/>
        <v>5.9892355648337343</v>
      </c>
      <c r="AE146" s="109">
        <f t="shared" si="407"/>
        <v>4.1405230853167438</v>
      </c>
      <c r="AF146" s="109">
        <f t="shared" si="408"/>
        <v>6.504379129940105</v>
      </c>
      <c r="AG146" s="109">
        <f t="shared" si="409"/>
        <v>4.8607399132157383</v>
      </c>
      <c r="AH146" s="109">
        <f t="shared" si="410"/>
        <v>2.3317929015765912</v>
      </c>
      <c r="AI146" s="109">
        <f t="shared" si="411"/>
        <v>1.2364071675379051</v>
      </c>
      <c r="AJ146" s="109">
        <f t="shared" si="412"/>
        <v>0.86024539733391236</v>
      </c>
      <c r="AK146" s="109">
        <f t="shared" si="413"/>
        <v>3.0552430637554693</v>
      </c>
      <c r="AL146" s="109">
        <f t="shared" si="414"/>
        <v>5.411620706572549</v>
      </c>
      <c r="AM146" s="109">
        <f t="shared" si="415"/>
        <v>5.5734519132913078</v>
      </c>
      <c r="AN146" s="109">
        <f t="shared" si="416"/>
        <v>6.4761430966050284</v>
      </c>
      <c r="AO146" s="109">
        <f t="shared" si="417"/>
        <v>2.7258400559547056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117.53329103589152</v>
      </c>
      <c r="C147" s="109">
        <v>62.355067063898211</v>
      </c>
      <c r="D147" s="109">
        <v>141.22552479775979</v>
      </c>
      <c r="E147" s="109">
        <v>141.01129815058351</v>
      </c>
      <c r="F147" s="109">
        <v>163.18892742666415</v>
      </c>
      <c r="G147" s="109">
        <v>147.48837684495518</v>
      </c>
      <c r="H147" s="109">
        <v>129.75431101145793</v>
      </c>
      <c r="I147" s="109">
        <v>158.12360117565572</v>
      </c>
      <c r="J147" s="109">
        <v>149.40402355314552</v>
      </c>
      <c r="K147" s="109">
        <v>219.63698151744731</v>
      </c>
      <c r="L147" s="109">
        <v>156.94304221944483</v>
      </c>
      <c r="M147" s="109">
        <v>145.81917586558794</v>
      </c>
      <c r="N147" s="109">
        <v>153.3007879341416</v>
      </c>
      <c r="O147" s="109">
        <v>136.62656320852273</v>
      </c>
      <c r="P147" s="109">
        <v>127.10146930112668</v>
      </c>
      <c r="Q147" s="109">
        <v>189.9610002937473</v>
      </c>
      <c r="R147" s="109">
        <v>126.19737727870842</v>
      </c>
      <c r="S147" s="109">
        <v>169.18906598572931</v>
      </c>
      <c r="T147" s="109">
        <v>146.58773514660842</v>
      </c>
      <c r="U147" s="71"/>
      <c r="V147" s="108">
        <v>45474</v>
      </c>
      <c r="W147" s="109">
        <f t="shared" ref="W147:W149" si="418">B147/B135*100-100</f>
        <v>-0.65517418350785306</v>
      </c>
      <c r="X147" s="109">
        <f t="shared" ref="X147:X149" si="419">C147/C135*100-100</f>
        <v>-6.2596274772182454</v>
      </c>
      <c r="Y147" s="109">
        <f t="shared" ref="Y147:Y149" si="420">D147/D135*100-100</f>
        <v>1.4394115788394686</v>
      </c>
      <c r="Z147" s="109">
        <f t="shared" ref="Z147:Z149" si="421">E147/E135*100-100</f>
        <v>8.4739954530153199</v>
      </c>
      <c r="AA147" s="109">
        <f t="shared" ref="AA147:AA149" si="422">F147/F135*100-100</f>
        <v>-1.1714209185968087</v>
      </c>
      <c r="AB147" s="109">
        <f t="shared" ref="AB147:AB149" si="423">G147/G135*100-100</f>
        <v>3.0397632800117265</v>
      </c>
      <c r="AC147" s="109">
        <f t="shared" ref="AC147:AC149" si="424">H147/H135*100-100</f>
        <v>3.8916208027096673</v>
      </c>
      <c r="AD147" s="109">
        <f t="shared" ref="AD147:AD149" si="425">I147/I135*100-100</f>
        <v>2.276791158662661</v>
      </c>
      <c r="AE147" s="109">
        <f t="shared" ref="AE147:AE149" si="426">J147/J135*100-100</f>
        <v>8.4310205019135509</v>
      </c>
      <c r="AF147" s="109">
        <f t="shared" ref="AF147:AF149" si="427">K147/K135*100-100</f>
        <v>8.3767622677370639</v>
      </c>
      <c r="AG147" s="109">
        <f t="shared" ref="AG147:AG149" si="428">L147/L135*100-100</f>
        <v>5.0818309794578482</v>
      </c>
      <c r="AH147" s="109">
        <f t="shared" ref="AH147:AH149" si="429">M147/M135*100-100</f>
        <v>1.854019030302581</v>
      </c>
      <c r="AI147" s="109">
        <f t="shared" ref="AI147:AI149" si="430">N147/N135*100-100</f>
        <v>1.9465243833397778</v>
      </c>
      <c r="AJ147" s="109">
        <f t="shared" ref="AJ147:AJ149" si="431">O147/O135*100-100</f>
        <v>1.087082902387678</v>
      </c>
      <c r="AK147" s="109">
        <f t="shared" ref="AK147:AK149" si="432">P147/P135*100-100</f>
        <v>3.1530596181289496</v>
      </c>
      <c r="AL147" s="109">
        <f t="shared" ref="AL147:AL149" si="433">Q147/Q135*100-100</f>
        <v>9.4588700284372891</v>
      </c>
      <c r="AM147" s="109">
        <f t="shared" ref="AM147:AM149" si="434">R147/R135*100-100</f>
        <v>4.7699889839398537</v>
      </c>
      <c r="AN147" s="109">
        <f t="shared" ref="AN147:AN149" si="435">S147/S135*100-100</f>
        <v>2.8230801809205275</v>
      </c>
      <c r="AO147" s="109">
        <f t="shared" ref="AO147:AO149" si="436">T147/T135*100-100</f>
        <v>2.8810360355733309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120.62075023568319</v>
      </c>
      <c r="C148" s="109">
        <v>64.240303351127963</v>
      </c>
      <c r="D148" s="109">
        <v>135.53381419878204</v>
      </c>
      <c r="E148" s="109">
        <v>141.73080224626108</v>
      </c>
      <c r="F148" s="109">
        <v>166.314026127196</v>
      </c>
      <c r="G148" s="109">
        <v>148.60599858303084</v>
      </c>
      <c r="H148" s="109">
        <v>134.01905568275089</v>
      </c>
      <c r="I148" s="109">
        <v>161.614499178085</v>
      </c>
      <c r="J148" s="109">
        <v>143.16765822326911</v>
      </c>
      <c r="K148" s="109">
        <v>217.51999418748056</v>
      </c>
      <c r="L148" s="109">
        <v>157.51957625954111</v>
      </c>
      <c r="M148" s="109">
        <v>144.56006077966956</v>
      </c>
      <c r="N148" s="109">
        <v>152.67080116059395</v>
      </c>
      <c r="O148" s="109">
        <v>136.50561328099135</v>
      </c>
      <c r="P148" s="109">
        <v>127.68706166325393</v>
      </c>
      <c r="Q148" s="109">
        <v>192.6440880324422</v>
      </c>
      <c r="R148" s="109">
        <v>126.3962119692612</v>
      </c>
      <c r="S148" s="109">
        <v>170.6376499091399</v>
      </c>
      <c r="T148" s="109">
        <v>146.68046792928314</v>
      </c>
      <c r="U148" s="71"/>
      <c r="V148" s="108">
        <v>45505</v>
      </c>
      <c r="W148" s="109">
        <f t="shared" si="418"/>
        <v>0.20422175139988497</v>
      </c>
      <c r="X148" s="109">
        <f t="shared" si="419"/>
        <v>0.11797477315325011</v>
      </c>
      <c r="Y148" s="109">
        <f t="shared" si="420"/>
        <v>3.5716391524020139</v>
      </c>
      <c r="Z148" s="109">
        <f t="shared" si="421"/>
        <v>3.4289466353097424</v>
      </c>
      <c r="AA148" s="109">
        <f t="shared" si="422"/>
        <v>5.5356128364189203</v>
      </c>
      <c r="AB148" s="109">
        <f t="shared" si="423"/>
        <v>3.72037066251292</v>
      </c>
      <c r="AC148" s="109">
        <f t="shared" si="424"/>
        <v>4.1412600993437536</v>
      </c>
      <c r="AD148" s="109">
        <f t="shared" si="425"/>
        <v>10.720118151552953</v>
      </c>
      <c r="AE148" s="109">
        <f t="shared" si="426"/>
        <v>5.6815679106950228</v>
      </c>
      <c r="AF148" s="109">
        <f t="shared" si="427"/>
        <v>10.104429458110872</v>
      </c>
      <c r="AG148" s="109">
        <f t="shared" si="428"/>
        <v>5.1132569847049325</v>
      </c>
      <c r="AH148" s="109">
        <f t="shared" si="429"/>
        <v>2.9451945411604186</v>
      </c>
      <c r="AI148" s="109">
        <f t="shared" si="430"/>
        <v>2.007905698463702</v>
      </c>
      <c r="AJ148" s="109">
        <f t="shared" si="431"/>
        <v>1.0586915100873995</v>
      </c>
      <c r="AK148" s="109">
        <f t="shared" si="432"/>
        <v>3.3981665153084606</v>
      </c>
      <c r="AL148" s="109">
        <f t="shared" si="433"/>
        <v>5.4844964324204</v>
      </c>
      <c r="AM148" s="109">
        <f t="shared" si="434"/>
        <v>4.4420106676547277</v>
      </c>
      <c r="AN148" s="109">
        <f t="shared" si="435"/>
        <v>4.0658032476272865</v>
      </c>
      <c r="AO148" s="109">
        <f t="shared" si="436"/>
        <v>3.9534904163924551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117.22401364435724</v>
      </c>
      <c r="C149" s="109">
        <v>59.418769858525224</v>
      </c>
      <c r="D149" s="109">
        <v>130.75876443351919</v>
      </c>
      <c r="E149" s="109">
        <v>137.32704655994675</v>
      </c>
      <c r="F149" s="109">
        <v>157.06986776389812</v>
      </c>
      <c r="G149" s="109">
        <v>149.59789267974773</v>
      </c>
      <c r="H149" s="109">
        <v>136.7854982290601</v>
      </c>
      <c r="I149" s="109">
        <v>156.39768546715192</v>
      </c>
      <c r="J149" s="109">
        <v>145.96059852152442</v>
      </c>
      <c r="K149" s="109">
        <v>213.66990259985076</v>
      </c>
      <c r="L149" s="109">
        <v>157.53221881111727</v>
      </c>
      <c r="M149" s="109">
        <v>137.70772916124957</v>
      </c>
      <c r="N149" s="109">
        <v>142.99896697910205</v>
      </c>
      <c r="O149" s="109">
        <v>136.61458253229253</v>
      </c>
      <c r="P149" s="109">
        <v>119.62612467843871</v>
      </c>
      <c r="Q149" s="109">
        <v>189.26326163771353</v>
      </c>
      <c r="R149" s="109">
        <v>130.08265395170531</v>
      </c>
      <c r="S149" s="109">
        <v>172.23734169471237</v>
      </c>
      <c r="T149" s="109">
        <v>144.42044319221037</v>
      </c>
      <c r="U149" s="71"/>
      <c r="V149" s="108">
        <v>45536</v>
      </c>
      <c r="W149" s="109">
        <f t="shared" si="418"/>
        <v>1.3336361593609922</v>
      </c>
      <c r="X149" s="109">
        <f t="shared" si="419"/>
        <v>-3.3452140652396025</v>
      </c>
      <c r="Y149" s="109">
        <f t="shared" si="420"/>
        <v>2.9186834062030726</v>
      </c>
      <c r="Z149" s="109">
        <f t="shared" si="421"/>
        <v>1.9108775994738352</v>
      </c>
      <c r="AA149" s="109">
        <f t="shared" si="422"/>
        <v>3.7834554072201314</v>
      </c>
      <c r="AB149" s="109">
        <f t="shared" si="423"/>
        <v>5.4413081539299384</v>
      </c>
      <c r="AC149" s="109">
        <f t="shared" si="424"/>
        <v>4.456406796789409</v>
      </c>
      <c r="AD149" s="109">
        <f t="shared" si="425"/>
        <v>6.7615660314002639</v>
      </c>
      <c r="AE149" s="109">
        <f t="shared" si="426"/>
        <v>5.5503285328069722</v>
      </c>
      <c r="AF149" s="109">
        <f t="shared" si="427"/>
        <v>10.594346883655831</v>
      </c>
      <c r="AG149" s="109">
        <f t="shared" si="428"/>
        <v>4.9218109587177707</v>
      </c>
      <c r="AH149" s="109">
        <f t="shared" si="429"/>
        <v>2.5693543621037946</v>
      </c>
      <c r="AI149" s="109">
        <f t="shared" si="430"/>
        <v>-2.6694457553849418</v>
      </c>
      <c r="AJ149" s="109">
        <f t="shared" si="431"/>
        <v>1.1308327815070953</v>
      </c>
      <c r="AK149" s="109">
        <f t="shared" si="432"/>
        <v>3.6860555718925809</v>
      </c>
      <c r="AL149" s="109">
        <f t="shared" si="433"/>
        <v>4.8789140418917754</v>
      </c>
      <c r="AM149" s="109">
        <f t="shared" si="434"/>
        <v>4.4807256642697979</v>
      </c>
      <c r="AN149" s="109">
        <f t="shared" si="435"/>
        <v>6.9303269364986591</v>
      </c>
      <c r="AO149" s="109">
        <f t="shared" si="436"/>
        <v>4.1084290385764604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113.45337159422583</v>
      </c>
      <c r="C150" s="109">
        <v>66.461352990425013</v>
      </c>
      <c r="D150" s="109">
        <v>133.73406269097089</v>
      </c>
      <c r="E150" s="109">
        <v>143.91573464669284</v>
      </c>
      <c r="F150" s="109">
        <v>165.47928264319748</v>
      </c>
      <c r="G150" s="109">
        <v>151.3788980909261</v>
      </c>
      <c r="H150" s="109">
        <v>137.91808023155104</v>
      </c>
      <c r="I150" s="109">
        <v>171.61971241566377</v>
      </c>
      <c r="J150" s="109">
        <v>149.58458845150847</v>
      </c>
      <c r="K150" s="109">
        <v>219.37921912028557</v>
      </c>
      <c r="L150" s="109">
        <v>159.22195040270515</v>
      </c>
      <c r="M150" s="109">
        <v>144.93062409800726</v>
      </c>
      <c r="N150" s="109">
        <v>160.49717546054714</v>
      </c>
      <c r="O150" s="109">
        <v>135.18571256224868</v>
      </c>
      <c r="P150" s="109">
        <v>116.6292700483739</v>
      </c>
      <c r="Q150" s="109">
        <v>192.36508869493937</v>
      </c>
      <c r="R150" s="109">
        <v>141.09703477695197</v>
      </c>
      <c r="S150" s="109">
        <v>176.33788777928882</v>
      </c>
      <c r="T150" s="109">
        <v>147.56064441328172</v>
      </c>
      <c r="U150" s="71"/>
      <c r="V150" s="108">
        <v>45566</v>
      </c>
      <c r="W150" s="109">
        <f t="shared" ref="W150:W155" si="437">B150/B138*100-100</f>
        <v>3.1123180713728402</v>
      </c>
      <c r="X150" s="109">
        <f t="shared" ref="X150:X155" si="438">C150/C138*100-100</f>
        <v>34.636619654312369</v>
      </c>
      <c r="Y150" s="109">
        <f t="shared" ref="Y150:Y155" si="439">D150/D138*100-100</f>
        <v>5.2772093941664053</v>
      </c>
      <c r="Z150" s="109">
        <f t="shared" ref="Z150:Z155" si="440">E150/E138*100-100</f>
        <v>6.8650905813823897</v>
      </c>
      <c r="AA150" s="109">
        <f t="shared" ref="AA150:AA155" si="441">F150/F138*100-100</f>
        <v>8.9982355082983503</v>
      </c>
      <c r="AB150" s="109">
        <f t="shared" ref="AB150:AB155" si="442">G150/G138*100-100</f>
        <v>6.6565162591013944</v>
      </c>
      <c r="AC150" s="109">
        <f t="shared" ref="AC150:AC155" si="443">H150/H138*100-100</f>
        <v>8.1031642434536764</v>
      </c>
      <c r="AD150" s="109">
        <f t="shared" ref="AD150:AD155" si="444">I150/I138*100-100</f>
        <v>28.061621337108136</v>
      </c>
      <c r="AE150" s="109">
        <f t="shared" ref="AE150:AE155" si="445">J150/J138*100-100</f>
        <v>4.842303482190573</v>
      </c>
      <c r="AF150" s="109">
        <f t="shared" ref="AF150:AF155" si="446">K150/K138*100-100</f>
        <v>13.086590272381684</v>
      </c>
      <c r="AG150" s="109">
        <f t="shared" ref="AG150:AG155" si="447">L150/L138*100-100</f>
        <v>5.5602227016210009</v>
      </c>
      <c r="AH150" s="109">
        <f t="shared" ref="AH150:AH155" si="448">M150/M138*100-100</f>
        <v>4.2544843427083237</v>
      </c>
      <c r="AI150" s="109">
        <f t="shared" ref="AI150:AI155" si="449">N150/N138*100-100</f>
        <v>5.785473261794678</v>
      </c>
      <c r="AJ150" s="109">
        <f t="shared" ref="AJ150:AJ155" si="450">O150/O138*100-100</f>
        <v>1.5152372164040742</v>
      </c>
      <c r="AK150" s="109">
        <f t="shared" ref="AK150:AK155" si="451">P150/P138*100-100</f>
        <v>4.484604007804748</v>
      </c>
      <c r="AL150" s="109">
        <f t="shared" ref="AL150:AL155" si="452">Q150/Q138*100-100</f>
        <v>15.761822386882045</v>
      </c>
      <c r="AM150" s="109">
        <f t="shared" ref="AM150:AM155" si="453">R150/R138*100-100</f>
        <v>7.4479367748662639</v>
      </c>
      <c r="AN150" s="109">
        <f t="shared" ref="AN150:AN155" si="454">S150/S138*100-100</f>
        <v>9.1127559295613594</v>
      </c>
      <c r="AO150" s="109">
        <f t="shared" ref="AO150:AO155" si="455">T150/T138*100-100</f>
        <v>7.094860764396401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117.99462706754638</v>
      </c>
      <c r="C151" s="109">
        <v>65.445709449765502</v>
      </c>
      <c r="D151" s="109">
        <v>135.16023990908309</v>
      </c>
      <c r="E151" s="109">
        <v>142.19996775048364</v>
      </c>
      <c r="F151" s="109">
        <v>165.39019230428997</v>
      </c>
      <c r="G151" s="109">
        <v>153.96666487821869</v>
      </c>
      <c r="H151" s="109">
        <v>145.70820680335703</v>
      </c>
      <c r="I151" s="109">
        <v>173.27579817609279</v>
      </c>
      <c r="J151" s="109">
        <v>151.22610537804152</v>
      </c>
      <c r="K151" s="109">
        <v>215.5937022497352</v>
      </c>
      <c r="L151" s="109">
        <v>160.36217434811792</v>
      </c>
      <c r="M151" s="109">
        <v>147.07617622442763</v>
      </c>
      <c r="N151" s="109">
        <v>165.1932972373923</v>
      </c>
      <c r="O151" s="109">
        <v>135.8643535731899</v>
      </c>
      <c r="P151" s="109">
        <v>125.49573301901118</v>
      </c>
      <c r="Q151" s="109">
        <v>180.3981208221773</v>
      </c>
      <c r="R151" s="109">
        <v>144.16945929927485</v>
      </c>
      <c r="S151" s="109">
        <v>177.80799808562313</v>
      </c>
      <c r="T151" s="109">
        <v>149.65743226467819</v>
      </c>
      <c r="U151" s="71"/>
      <c r="V151" s="108">
        <v>45597</v>
      </c>
      <c r="W151" s="109">
        <f t="shared" si="437"/>
        <v>0.15485569915550457</v>
      </c>
      <c r="X151" s="109">
        <f t="shared" si="438"/>
        <v>6.1283971885087993</v>
      </c>
      <c r="Y151" s="109">
        <f t="shared" si="439"/>
        <v>4.8113180218066987E-2</v>
      </c>
      <c r="Z151" s="109">
        <f t="shared" si="440"/>
        <v>-3.668670029080161</v>
      </c>
      <c r="AA151" s="109">
        <f t="shared" si="441"/>
        <v>3.7285053475084879</v>
      </c>
      <c r="AB151" s="109">
        <f t="shared" si="442"/>
        <v>5.2936288432027681</v>
      </c>
      <c r="AC151" s="109">
        <f t="shared" si="443"/>
        <v>3.6269171216607674</v>
      </c>
      <c r="AD151" s="109">
        <f t="shared" si="444"/>
        <v>11.688268391081252</v>
      </c>
      <c r="AE151" s="109">
        <f t="shared" si="445"/>
        <v>2.8372648474141045</v>
      </c>
      <c r="AF151" s="109">
        <f t="shared" si="446"/>
        <v>10.773019539999623</v>
      </c>
      <c r="AG151" s="109">
        <f t="shared" si="447"/>
        <v>4.9760086010318929</v>
      </c>
      <c r="AH151" s="109">
        <f t="shared" si="448"/>
        <v>2.2343770801410727</v>
      </c>
      <c r="AI151" s="109">
        <f t="shared" si="449"/>
        <v>2.8789586385955346</v>
      </c>
      <c r="AJ151" s="109">
        <f t="shared" si="450"/>
        <v>1.8983845836161777</v>
      </c>
      <c r="AK151" s="109">
        <f t="shared" si="451"/>
        <v>4.0888898065409478</v>
      </c>
      <c r="AL151" s="109">
        <f t="shared" si="452"/>
        <v>4.3934325860099079</v>
      </c>
      <c r="AM151" s="109">
        <f t="shared" si="453"/>
        <v>4.6475139896674449</v>
      </c>
      <c r="AN151" s="109">
        <f t="shared" si="454"/>
        <v>5.8626995958747727</v>
      </c>
      <c r="AO151" s="109">
        <f t="shared" si="455"/>
        <v>3.6542384386269759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125.98190071394517</v>
      </c>
      <c r="C152" s="111">
        <v>59.739625558227779</v>
      </c>
      <c r="D152" s="111">
        <v>147.35497902865154</v>
      </c>
      <c r="E152" s="111">
        <v>150.43185254662737</v>
      </c>
      <c r="F152" s="111">
        <v>149.63709749300054</v>
      </c>
      <c r="G152" s="111">
        <v>154.10530809133715</v>
      </c>
      <c r="H152" s="111">
        <v>155.38831007334548</v>
      </c>
      <c r="I152" s="111">
        <v>199.55684108587195</v>
      </c>
      <c r="J152" s="111">
        <v>158.13890614539122</v>
      </c>
      <c r="K152" s="111">
        <v>222.92431408336094</v>
      </c>
      <c r="L152" s="111">
        <v>161.80658267304997</v>
      </c>
      <c r="M152" s="111">
        <v>165.56750493124696</v>
      </c>
      <c r="N152" s="111">
        <v>169.1267706768289</v>
      </c>
      <c r="O152" s="111">
        <v>136.45312851031201</v>
      </c>
      <c r="P152" s="111">
        <v>123.19079535050682</v>
      </c>
      <c r="Q152" s="111">
        <v>186.02176685089555</v>
      </c>
      <c r="R152" s="111">
        <v>141.12602964891167</v>
      </c>
      <c r="S152" s="111">
        <v>179.50132308532923</v>
      </c>
      <c r="T152" s="111">
        <v>153.82367540794371</v>
      </c>
      <c r="U152" s="71"/>
      <c r="V152" s="110">
        <v>45627</v>
      </c>
      <c r="W152" s="111">
        <f t="shared" si="437"/>
        <v>0.88360191670508925</v>
      </c>
      <c r="X152" s="111">
        <f t="shared" si="438"/>
        <v>7.1782685109957072</v>
      </c>
      <c r="Y152" s="111">
        <f t="shared" si="439"/>
        <v>1.5517313713463921</v>
      </c>
      <c r="Z152" s="111">
        <f t="shared" si="440"/>
        <v>2.2821950722728133</v>
      </c>
      <c r="AA152" s="111">
        <f t="shared" si="441"/>
        <v>-3.5255574800819574</v>
      </c>
      <c r="AB152" s="111">
        <f t="shared" si="442"/>
        <v>4.2368078699377349</v>
      </c>
      <c r="AC152" s="111">
        <f t="shared" si="443"/>
        <v>2.2517853821325389</v>
      </c>
      <c r="AD152" s="111">
        <f t="shared" si="444"/>
        <v>4.9705031782989266</v>
      </c>
      <c r="AE152" s="111">
        <f t="shared" si="445"/>
        <v>1.5902220584503368</v>
      </c>
      <c r="AF152" s="111">
        <f t="shared" si="446"/>
        <v>8.7841267844663662</v>
      </c>
      <c r="AG152" s="111">
        <f t="shared" si="447"/>
        <v>4.9743892791942272</v>
      </c>
      <c r="AH152" s="111">
        <f t="shared" si="448"/>
        <v>3.805728486281339</v>
      </c>
      <c r="AI152" s="111">
        <f t="shared" si="449"/>
        <v>0.92008787321957186</v>
      </c>
      <c r="AJ152" s="111">
        <f t="shared" si="450"/>
        <v>2.1550039145044053</v>
      </c>
      <c r="AK152" s="111">
        <f t="shared" si="451"/>
        <v>4.1462429632613151</v>
      </c>
      <c r="AL152" s="111">
        <f t="shared" si="452"/>
        <v>3.8205710265573316</v>
      </c>
      <c r="AM152" s="111">
        <f t="shared" si="453"/>
        <v>3.9842067001121535</v>
      </c>
      <c r="AN152" s="111">
        <f t="shared" si="454"/>
        <v>3.7061283767920941</v>
      </c>
      <c r="AO152" s="111">
        <f t="shared" si="455"/>
        <v>2.9544500005594045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130.7577958035242</v>
      </c>
      <c r="C153" s="78">
        <v>61.134137767127712</v>
      </c>
      <c r="D153" s="78">
        <v>143.46414423414993</v>
      </c>
      <c r="E153" s="78">
        <v>154.22455789244833</v>
      </c>
      <c r="F153" s="78">
        <v>155.78966364853875</v>
      </c>
      <c r="G153" s="78">
        <v>150.76907218754144</v>
      </c>
      <c r="H153" s="78">
        <v>144.60490889944643</v>
      </c>
      <c r="I153" s="78">
        <v>159.32971206772135</v>
      </c>
      <c r="J153" s="78">
        <v>155.02370852083052</v>
      </c>
      <c r="K153" s="78">
        <v>235.13959526591793</v>
      </c>
      <c r="L153" s="78">
        <v>160.62979501002414</v>
      </c>
      <c r="M153" s="78">
        <v>145.29816635345389</v>
      </c>
      <c r="N153" s="78">
        <v>155.28545061850019</v>
      </c>
      <c r="O153" s="78">
        <v>135.84494779266242</v>
      </c>
      <c r="P153" s="78">
        <v>116.65471100005855</v>
      </c>
      <c r="Q153" s="78">
        <v>183.82918173706091</v>
      </c>
      <c r="R153" s="78">
        <v>133.72589096055427</v>
      </c>
      <c r="S153" s="78">
        <v>173.99406925780855</v>
      </c>
      <c r="T153" s="78">
        <v>150.3143273160704</v>
      </c>
      <c r="U153" s="71"/>
      <c r="V153" s="77">
        <v>45658</v>
      </c>
      <c r="W153" s="78">
        <f t="shared" si="437"/>
        <v>-1.1032561581627505</v>
      </c>
      <c r="X153" s="78">
        <f t="shared" si="438"/>
        <v>2.2865331743413577</v>
      </c>
      <c r="Y153" s="78">
        <f t="shared" si="439"/>
        <v>2.3174176811850344</v>
      </c>
      <c r="Z153" s="78">
        <f t="shared" si="440"/>
        <v>8.5497542351365468</v>
      </c>
      <c r="AA153" s="78">
        <f t="shared" si="441"/>
        <v>-6.9981240563691927E-2</v>
      </c>
      <c r="AB153" s="78">
        <f t="shared" si="442"/>
        <v>4.0044863865198437</v>
      </c>
      <c r="AC153" s="78">
        <f t="shared" si="443"/>
        <v>3.5111455019008986</v>
      </c>
      <c r="AD153" s="78">
        <f t="shared" si="444"/>
        <v>5.07682001204914</v>
      </c>
      <c r="AE153" s="78">
        <f t="shared" si="445"/>
        <v>6.6392550647455835</v>
      </c>
      <c r="AF153" s="78">
        <f t="shared" si="446"/>
        <v>11.480898408214074</v>
      </c>
      <c r="AG153" s="78">
        <f t="shared" si="447"/>
        <v>4.6328826670361423</v>
      </c>
      <c r="AH153" s="78">
        <f t="shared" si="448"/>
        <v>5.2880813849062633</v>
      </c>
      <c r="AI153" s="78">
        <f t="shared" si="449"/>
        <v>5.5864562686188464</v>
      </c>
      <c r="AJ153" s="78">
        <f t="shared" si="450"/>
        <v>2.5812612974094975</v>
      </c>
      <c r="AK153" s="78">
        <f t="shared" si="451"/>
        <v>5.3233983964473595</v>
      </c>
      <c r="AL153" s="78">
        <f t="shared" si="452"/>
        <v>6.4943463919879605</v>
      </c>
      <c r="AM153" s="78">
        <f t="shared" si="453"/>
        <v>3.9565716416833965</v>
      </c>
      <c r="AN153" s="78">
        <f t="shared" si="454"/>
        <v>3.9090580797771679</v>
      </c>
      <c r="AO153" s="78">
        <f t="shared" si="455"/>
        <v>3.7419314999726367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137.92501476908063</v>
      </c>
      <c r="C154" s="70">
        <v>57.595947861933347</v>
      </c>
      <c r="D154" s="70">
        <v>141.4380211004358</v>
      </c>
      <c r="E154" s="70">
        <v>143.4865755148144</v>
      </c>
      <c r="F154" s="70">
        <v>163.45166452983088</v>
      </c>
      <c r="G154" s="70">
        <v>148.26361558105603</v>
      </c>
      <c r="H154" s="70">
        <v>143.0451578017686</v>
      </c>
      <c r="I154" s="70">
        <v>151.38628769703269</v>
      </c>
      <c r="J154" s="70">
        <v>138.29320451189562</v>
      </c>
      <c r="K154" s="70">
        <v>211.82213040426933</v>
      </c>
      <c r="L154" s="70">
        <v>159.67643963184858</v>
      </c>
      <c r="M154" s="70">
        <v>145.55556711282796</v>
      </c>
      <c r="N154" s="70">
        <v>163.17753013652984</v>
      </c>
      <c r="O154" s="70">
        <v>138.10866075506163</v>
      </c>
      <c r="P154" s="70">
        <v>130.68523731164041</v>
      </c>
      <c r="Q154" s="70">
        <v>180.31722074903263</v>
      </c>
      <c r="R154" s="70">
        <v>126.6731511817418</v>
      </c>
      <c r="S154" s="70">
        <v>166.89081181128094</v>
      </c>
      <c r="T154" s="70">
        <v>149.13915795021953</v>
      </c>
      <c r="U154" s="71"/>
      <c r="V154" s="69">
        <v>45689</v>
      </c>
      <c r="W154" s="70">
        <f t="shared" si="437"/>
        <v>-1.2029510263762262</v>
      </c>
      <c r="X154" s="70">
        <f t="shared" si="438"/>
        <v>9.015663315765309</v>
      </c>
      <c r="Y154" s="70">
        <f t="shared" si="439"/>
        <v>1.6896806065006302</v>
      </c>
      <c r="Z154" s="70">
        <f t="shared" si="440"/>
        <v>3.1444611954780015</v>
      </c>
      <c r="AA154" s="70">
        <f t="shared" si="441"/>
        <v>8.7652120867750369</v>
      </c>
      <c r="AB154" s="70">
        <f t="shared" si="442"/>
        <v>4.0974463614130485</v>
      </c>
      <c r="AC154" s="70">
        <f t="shared" si="443"/>
        <v>2.9749425566936623</v>
      </c>
      <c r="AD154" s="70">
        <f t="shared" si="444"/>
        <v>2.9142047288886204</v>
      </c>
      <c r="AE154" s="70">
        <f t="shared" si="445"/>
        <v>2.2940159142660974</v>
      </c>
      <c r="AF154" s="70">
        <f t="shared" si="446"/>
        <v>5.7843224043178765</v>
      </c>
      <c r="AG154" s="70">
        <f t="shared" si="447"/>
        <v>4.3958844192580671</v>
      </c>
      <c r="AH154" s="70">
        <f t="shared" si="448"/>
        <v>4.9023218410892042</v>
      </c>
      <c r="AI154" s="70">
        <f t="shared" si="449"/>
        <v>5.0083162790801339</v>
      </c>
      <c r="AJ154" s="70">
        <f t="shared" si="450"/>
        <v>3.1674199387925484</v>
      </c>
      <c r="AK154" s="70">
        <f t="shared" si="451"/>
        <v>4.3649650942278129</v>
      </c>
      <c r="AL154" s="70">
        <f t="shared" si="452"/>
        <v>1.85460947001188</v>
      </c>
      <c r="AM154" s="70">
        <f t="shared" si="453"/>
        <v>4.1594456076943658</v>
      </c>
      <c r="AN154" s="70">
        <f t="shared" si="454"/>
        <v>3.5311114728302897</v>
      </c>
      <c r="AO154" s="70">
        <f t="shared" si="455"/>
        <v>3.3759695017910047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143.10368687203243</v>
      </c>
      <c r="C155" s="70">
        <v>61.165798311338939</v>
      </c>
      <c r="D155" s="70">
        <v>151.38393254293112</v>
      </c>
      <c r="E155" s="70">
        <v>157.48206440401228</v>
      </c>
      <c r="F155" s="70">
        <v>166.86386046987312</v>
      </c>
      <c r="G155" s="70">
        <v>148.10447215072253</v>
      </c>
      <c r="H155" s="70">
        <v>144.26472014606398</v>
      </c>
      <c r="I155" s="70">
        <v>171.46084016560076</v>
      </c>
      <c r="J155" s="70">
        <v>153.03318137018908</v>
      </c>
      <c r="K155" s="70">
        <v>217.9062857172157</v>
      </c>
      <c r="L155" s="70">
        <v>159.80488477098791</v>
      </c>
      <c r="M155" s="70">
        <v>150.00220543179364</v>
      </c>
      <c r="N155" s="70">
        <v>151.09403220031101</v>
      </c>
      <c r="O155" s="70">
        <v>138.81750358065551</v>
      </c>
      <c r="P155" s="70">
        <v>148.47816822681568</v>
      </c>
      <c r="Q155" s="70">
        <v>178.97181171202286</v>
      </c>
      <c r="R155" s="70">
        <v>133.04672878017774</v>
      </c>
      <c r="S155" s="70">
        <v>166.12301772789149</v>
      </c>
      <c r="T155" s="70">
        <v>153.71172592568067</v>
      </c>
      <c r="U155" s="71"/>
      <c r="V155" s="69">
        <v>45717</v>
      </c>
      <c r="W155" s="70">
        <f t="shared" si="437"/>
        <v>-0.28510812822256071</v>
      </c>
      <c r="X155" s="70">
        <f t="shared" si="438"/>
        <v>10.694913076854704</v>
      </c>
      <c r="Y155" s="70">
        <f t="shared" si="439"/>
        <v>3.834575903651853</v>
      </c>
      <c r="Z155" s="70">
        <f t="shared" si="440"/>
        <v>9.6220820878181854</v>
      </c>
      <c r="AA155" s="70">
        <f t="shared" si="441"/>
        <v>9.6116220067698777</v>
      </c>
      <c r="AB155" s="70">
        <f t="shared" si="442"/>
        <v>4.2606607722476468</v>
      </c>
      <c r="AC155" s="70">
        <f t="shared" si="443"/>
        <v>4.0061502909778568</v>
      </c>
      <c r="AD155" s="70">
        <f t="shared" si="444"/>
        <v>1.7875976892220109</v>
      </c>
      <c r="AE155" s="70">
        <f t="shared" si="445"/>
        <v>7.5449343327514953</v>
      </c>
      <c r="AF155" s="70">
        <f t="shared" si="446"/>
        <v>4.9723220742033334</v>
      </c>
      <c r="AG155" s="70">
        <f t="shared" si="447"/>
        <v>4.4143477746804649</v>
      </c>
      <c r="AH155" s="70">
        <f t="shared" si="448"/>
        <v>7.316135905347636</v>
      </c>
      <c r="AI155" s="70">
        <f t="shared" si="449"/>
        <v>3.4781800736216582</v>
      </c>
      <c r="AJ155" s="70">
        <f t="shared" si="450"/>
        <v>3.1252211619663797</v>
      </c>
      <c r="AK155" s="70">
        <f t="shared" si="451"/>
        <v>3.2814489057460889</v>
      </c>
      <c r="AL155" s="70">
        <f t="shared" si="452"/>
        <v>6.6076346483137485</v>
      </c>
      <c r="AM155" s="70">
        <f t="shared" si="453"/>
        <v>4.3657316952051275</v>
      </c>
      <c r="AN155" s="70">
        <f t="shared" si="454"/>
        <v>4.1482541284876504</v>
      </c>
      <c r="AO155" s="70">
        <f t="shared" si="455"/>
        <v>4.2284613145561707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131.00457634278663</v>
      </c>
      <c r="C156" s="70">
        <v>66.920974009325008</v>
      </c>
      <c r="D156" s="70">
        <v>148.80485255821105</v>
      </c>
      <c r="E156" s="70">
        <v>144.76720898520264</v>
      </c>
      <c r="F156" s="70">
        <v>154.31112919322521</v>
      </c>
      <c r="G156" s="70">
        <v>152.83373092877881</v>
      </c>
      <c r="H156" s="70">
        <v>130.35687020940691</v>
      </c>
      <c r="I156" s="70">
        <v>180.98570369336582</v>
      </c>
      <c r="J156" s="70">
        <v>150.42999862613294</v>
      </c>
      <c r="K156" s="70">
        <v>230.16632889501864</v>
      </c>
      <c r="L156" s="70">
        <v>160.70696679524323</v>
      </c>
      <c r="M156" s="70">
        <v>154.46305992164287</v>
      </c>
      <c r="N156" s="70">
        <v>154.94090006334841</v>
      </c>
      <c r="O156" s="70">
        <v>139.95514881595645</v>
      </c>
      <c r="P156" s="70">
        <v>128.27917931585054</v>
      </c>
      <c r="Q156" s="70">
        <v>178.49527031747613</v>
      </c>
      <c r="R156" s="70">
        <v>130.46441215584804</v>
      </c>
      <c r="S156" s="70">
        <v>171.87877168295319</v>
      </c>
      <c r="T156" s="70">
        <v>151.76019215768082</v>
      </c>
      <c r="U156" s="71"/>
      <c r="V156" s="69">
        <v>45748</v>
      </c>
      <c r="W156" s="70">
        <f t="shared" ref="W156:W158" si="456">B156/B144*100-100</f>
        <v>1.0574148788359423</v>
      </c>
      <c r="X156" s="70">
        <f t="shared" ref="X156:X158" si="457">C156/C144*100-100</f>
        <v>16.273415047814296</v>
      </c>
      <c r="Y156" s="70">
        <f t="shared" ref="Y156:Y158" si="458">D156/D144*100-100</f>
        <v>0.81972590099321962</v>
      </c>
      <c r="Z156" s="70">
        <f t="shared" ref="Z156:Z158" si="459">E156/E144*100-100</f>
        <v>4.1221752035717856</v>
      </c>
      <c r="AA156" s="70">
        <f t="shared" ref="AA156:AA158" si="460">F156/F144*100-100</f>
        <v>11.536418214692688</v>
      </c>
      <c r="AB156" s="70">
        <f t="shared" ref="AB156:AB158" si="461">G156/G144*100-100</f>
        <v>3.8076100967129065</v>
      </c>
      <c r="AC156" s="70">
        <f t="shared" ref="AC156:AC158" si="462">H156/H144*100-100</f>
        <v>2.9954815502570824</v>
      </c>
      <c r="AD156" s="70">
        <f t="shared" ref="AD156:AD158" si="463">I156/I144*100-100</f>
        <v>11.946589399625964</v>
      </c>
      <c r="AE156" s="70">
        <f t="shared" ref="AE156:AE158" si="464">J156/J144*100-100</f>
        <v>2.5083139499133296</v>
      </c>
      <c r="AF156" s="70">
        <f t="shared" ref="AF156:AF158" si="465">K156/K144*100-100</f>
        <v>9.3991341193571287</v>
      </c>
      <c r="AG156" s="70">
        <f t="shared" ref="AG156:AG158" si="466">L156/L144*100-100</f>
        <v>4.3472593923632417</v>
      </c>
      <c r="AH156" s="70">
        <f t="shared" ref="AH156:AH158" si="467">M156/M144*100-100</f>
        <v>5.8925668299129228</v>
      </c>
      <c r="AI156" s="70">
        <f t="shared" ref="AI156:AI158" si="468">N156/N144*100-100</f>
        <v>3.8356513055216084</v>
      </c>
      <c r="AJ156" s="70">
        <f t="shared" ref="AJ156:AJ158" si="469">O156/O144*100-100</f>
        <v>2.9362730121995639</v>
      </c>
      <c r="AK156" s="70">
        <f t="shared" ref="AK156:AK158" si="470">P156/P144*100-100</f>
        <v>2.8023097009079834</v>
      </c>
      <c r="AL156" s="70">
        <f t="shared" ref="AL156:AL158" si="471">Q156/Q144*100-100</f>
        <v>-0.87444995344759491</v>
      </c>
      <c r="AM156" s="70">
        <f t="shared" ref="AM156:AM158" si="472">R156/R144*100-100</f>
        <v>4.8325134787265966</v>
      </c>
      <c r="AN156" s="70">
        <f t="shared" ref="AN156:AN158" si="473">S156/S144*100-100</f>
        <v>4.3074163901363249</v>
      </c>
      <c r="AO156" s="70">
        <f t="shared" ref="AO156:AO158" si="474">T156/T144*100-100</f>
        <v>3.927282563773943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122.56722365312406</v>
      </c>
      <c r="C157" s="70">
        <v>62.827674971010673</v>
      </c>
      <c r="D157" s="70">
        <v>153.13348225364587</v>
      </c>
      <c r="E157" s="70">
        <v>147.6718917972178</v>
      </c>
      <c r="F157" s="70">
        <v>172.41235868557422</v>
      </c>
      <c r="G157" s="70">
        <v>153.51361033617158</v>
      </c>
      <c r="H157" s="70">
        <v>132.76189483860301</v>
      </c>
      <c r="I157" s="70">
        <v>190.21904268885373</v>
      </c>
      <c r="J157" s="70">
        <v>151.86001486978103</v>
      </c>
      <c r="K157" s="70">
        <v>231.23701496546562</v>
      </c>
      <c r="L157" s="70">
        <v>163.06838337046062</v>
      </c>
      <c r="M157" s="70">
        <v>154.79809540989058</v>
      </c>
      <c r="N157" s="70">
        <v>164.40799931498302</v>
      </c>
      <c r="O157" s="70">
        <v>140.24091714351272</v>
      </c>
      <c r="P157" s="70">
        <v>119.15919685369533</v>
      </c>
      <c r="Q157" s="70">
        <v>188.74957712638934</v>
      </c>
      <c r="R157" s="70">
        <v>136.14813042266317</v>
      </c>
      <c r="S157" s="70">
        <v>177.1015820327201</v>
      </c>
      <c r="T157" s="70">
        <v>153.70617932908314</v>
      </c>
      <c r="U157" s="71"/>
      <c r="V157" s="69">
        <v>45778</v>
      </c>
      <c r="W157" s="70">
        <f t="shared" si="456"/>
        <v>1.3193855020523699</v>
      </c>
      <c r="X157" s="70">
        <f t="shared" si="457"/>
        <v>1.1547542947041762</v>
      </c>
      <c r="Y157" s="70">
        <f t="shared" si="458"/>
        <v>2.5023732573286708</v>
      </c>
      <c r="Z157" s="70">
        <f t="shared" si="459"/>
        <v>7.2810475853557648</v>
      </c>
      <c r="AA157" s="70">
        <f t="shared" si="460"/>
        <v>10.815167834295863</v>
      </c>
      <c r="AB157" s="70">
        <f t="shared" si="461"/>
        <v>3.4257249616547227</v>
      </c>
      <c r="AC157" s="70">
        <f t="shared" si="462"/>
        <v>6.5503807998375407</v>
      </c>
      <c r="AD157" s="70">
        <f t="shared" si="463"/>
        <v>9.2238666746201403</v>
      </c>
      <c r="AE157" s="70">
        <f t="shared" si="464"/>
        <v>2.0776114860653365</v>
      </c>
      <c r="AF157" s="70">
        <f t="shared" si="465"/>
        <v>7.5629995111869022</v>
      </c>
      <c r="AG157" s="70">
        <f t="shared" si="466"/>
        <v>4.5970517114311207</v>
      </c>
      <c r="AH157" s="70">
        <f t="shared" si="467"/>
        <v>5.9277297134099314</v>
      </c>
      <c r="AI157" s="70">
        <f t="shared" si="468"/>
        <v>6.2441088829901901</v>
      </c>
      <c r="AJ157" s="70">
        <f t="shared" si="469"/>
        <v>3.0073909754027852</v>
      </c>
      <c r="AK157" s="70">
        <f t="shared" si="470"/>
        <v>2.2873335109964614</v>
      </c>
      <c r="AL157" s="70">
        <f t="shared" si="471"/>
        <v>0.65948921779022385</v>
      </c>
      <c r="AM157" s="70">
        <f t="shared" si="472"/>
        <v>4.440341570603735</v>
      </c>
      <c r="AN157" s="70">
        <f t="shared" si="473"/>
        <v>3.5958211993503966</v>
      </c>
      <c r="AO157" s="70">
        <f t="shared" si="474"/>
        <v>4.1211145774623645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117.28823576521251</v>
      </c>
      <c r="C158" s="70">
        <v>63.192679638332109</v>
      </c>
      <c r="D158" s="70">
        <v>142.71720349465357</v>
      </c>
      <c r="E158" s="70">
        <v>140.20744816401779</v>
      </c>
      <c r="F158" s="70">
        <v>164.9459634143343</v>
      </c>
      <c r="G158" s="70">
        <v>152.28162927984164</v>
      </c>
      <c r="H158" s="70">
        <v>129.87846465193951</v>
      </c>
      <c r="I158" s="70">
        <v>157.07399680218251</v>
      </c>
      <c r="J158" s="70">
        <v>150.00444269977888</v>
      </c>
      <c r="K158" s="70">
        <v>239.99372234367056</v>
      </c>
      <c r="L158" s="70">
        <v>162.42624388968812</v>
      </c>
      <c r="M158" s="70">
        <v>148.17976715665503</v>
      </c>
      <c r="N158" s="70">
        <v>145.59836918636998</v>
      </c>
      <c r="O158" s="70">
        <v>140.66691738397219</v>
      </c>
      <c r="P158" s="70">
        <v>119.04509295057419</v>
      </c>
      <c r="Q158" s="70">
        <v>189.49539554967751</v>
      </c>
      <c r="R158" s="70">
        <v>131.13697926669985</v>
      </c>
      <c r="S158" s="70">
        <v>177.84651147570145</v>
      </c>
      <c r="T158" s="70">
        <v>149.07527682861368</v>
      </c>
      <c r="U158" s="71"/>
      <c r="V158" s="69">
        <v>45809</v>
      </c>
      <c r="W158" s="70">
        <f t="shared" si="456"/>
        <v>0.59221923826019918</v>
      </c>
      <c r="X158" s="70">
        <f t="shared" si="457"/>
        <v>6.2291855013839665</v>
      </c>
      <c r="Y158" s="70">
        <f t="shared" si="458"/>
        <v>1.9811419872238361</v>
      </c>
      <c r="Z158" s="70">
        <f t="shared" si="459"/>
        <v>7.0796625754476139</v>
      </c>
      <c r="AA158" s="70">
        <f t="shared" si="460"/>
        <v>8.7048965445910511</v>
      </c>
      <c r="AB158" s="70">
        <f t="shared" si="461"/>
        <v>3.727319561713287</v>
      </c>
      <c r="AC158" s="70">
        <f t="shared" si="462"/>
        <v>5.6688536884571761</v>
      </c>
      <c r="AD158" s="70">
        <f t="shared" si="463"/>
        <v>6.2487539134735925</v>
      </c>
      <c r="AE158" s="70">
        <f t="shared" si="464"/>
        <v>4.3668975921901989</v>
      </c>
      <c r="AF158" s="70">
        <f t="shared" si="465"/>
        <v>8.9784726013604654</v>
      </c>
      <c r="AG158" s="70">
        <f t="shared" si="466"/>
        <v>4.5192363924438865</v>
      </c>
      <c r="AH158" s="70">
        <f t="shared" si="467"/>
        <v>5.4108931256497357</v>
      </c>
      <c r="AI158" s="70">
        <f t="shared" si="468"/>
        <v>4.248355326827209</v>
      </c>
      <c r="AJ158" s="70">
        <f t="shared" si="469"/>
        <v>3.3150952163982339</v>
      </c>
      <c r="AK158" s="70">
        <f t="shared" si="470"/>
        <v>2.2952189026031817</v>
      </c>
      <c r="AL158" s="70">
        <f t="shared" si="471"/>
        <v>1.7711758010808438</v>
      </c>
      <c r="AM158" s="70">
        <f t="shared" si="472"/>
        <v>4.0549012043287149</v>
      </c>
      <c r="AN158" s="70">
        <f t="shared" si="473"/>
        <v>3.81927862032056</v>
      </c>
      <c r="AO158" s="70">
        <f t="shared" si="474"/>
        <v>3.9128172670122439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119.26223022435698</v>
      </c>
      <c r="C159" s="70">
        <v>62.686251678878087</v>
      </c>
      <c r="D159" s="70">
        <v>145.51592197278208</v>
      </c>
      <c r="E159" s="70">
        <v>139.37674444567693</v>
      </c>
      <c r="F159" s="70">
        <v>181.02161454253164</v>
      </c>
      <c r="G159" s="70">
        <v>154.10397590571785</v>
      </c>
      <c r="H159" s="70">
        <v>137.06074287135095</v>
      </c>
      <c r="I159" s="70">
        <v>169.77036648831975</v>
      </c>
      <c r="J159" s="70">
        <v>155.88815330581053</v>
      </c>
      <c r="K159" s="70">
        <v>242.79384891683458</v>
      </c>
      <c r="L159" s="70">
        <v>163.85389984445246</v>
      </c>
      <c r="M159" s="70">
        <v>155.3676193206573</v>
      </c>
      <c r="N159" s="70">
        <v>163.03333486036888</v>
      </c>
      <c r="O159" s="70">
        <v>141.29558699208098</v>
      </c>
      <c r="P159" s="70">
        <v>130.08139441836602</v>
      </c>
      <c r="Q159" s="70">
        <v>193.4791268030279</v>
      </c>
      <c r="R159" s="70">
        <v>130.80538350241409</v>
      </c>
      <c r="S159" s="70">
        <v>177.98865089299241</v>
      </c>
      <c r="T159" s="70">
        <v>153.18757329237363</v>
      </c>
      <c r="U159" s="10"/>
      <c r="V159" s="69">
        <v>45839</v>
      </c>
      <c r="W159" s="70">
        <f t="shared" ref="W159:W161" si="475">B159/B147*100-100</f>
        <v>1.4710208258675408</v>
      </c>
      <c r="X159" s="70">
        <f t="shared" ref="X159:X161" si="476">C159/C147*100-100</f>
        <v>0.53112702876335049</v>
      </c>
      <c r="Y159" s="70">
        <f t="shared" ref="Y159:Y161" si="477">D159/D147*100-100</f>
        <v>3.037975735028283</v>
      </c>
      <c r="Z159" s="70">
        <f t="shared" ref="Z159:Z161" si="478">E159/E147*100-100</f>
        <v>-1.1591650643206464</v>
      </c>
      <c r="AA159" s="70">
        <f t="shared" ref="AA159:AA161" si="479">F159/F147*100-100</f>
        <v>10.927633018411356</v>
      </c>
      <c r="AB159" s="70">
        <f t="shared" ref="AB159:AB161" si="480">G159/G147*100-100</f>
        <v>4.4855053681397692</v>
      </c>
      <c r="AC159" s="70">
        <f t="shared" ref="AC159:AC161" si="481">H159/H147*100-100</f>
        <v>5.6309742643139202</v>
      </c>
      <c r="AD159" s="70">
        <f t="shared" ref="AD159:AD161" si="482">I159/I147*100-100</f>
        <v>7.3656084392651309</v>
      </c>
      <c r="AE159" s="70">
        <f t="shared" ref="AE159:AE161" si="483">J159/J147*100-100</f>
        <v>4.3399967406891875</v>
      </c>
      <c r="AF159" s="70">
        <f t="shared" ref="AF159:AF161" si="484">K159/K147*100-100</f>
        <v>10.543246059656724</v>
      </c>
      <c r="AG159" s="70">
        <f t="shared" ref="AG159:AG161" si="485">L159/L147*100-100</f>
        <v>4.4034176522107771</v>
      </c>
      <c r="AH159" s="70">
        <f t="shared" ref="AH159:AH161" si="486">M159/M147*100-100</f>
        <v>6.5481397754372495</v>
      </c>
      <c r="AI159" s="70">
        <f t="shared" ref="AI159:AI161" si="487">N159/N147*100-100</f>
        <v>6.3486607325256728</v>
      </c>
      <c r="AJ159" s="70">
        <f t="shared" ref="AJ159:AJ161" si="488">O159/O147*100-100</f>
        <v>3.4173616564095823</v>
      </c>
      <c r="AK159" s="70">
        <f t="shared" ref="AK159:AK161" si="489">P159/P147*100-100</f>
        <v>2.3445245232998246</v>
      </c>
      <c r="AL159" s="70">
        <f t="shared" ref="AL159:AL161" si="490">Q159/Q147*100-100</f>
        <v>1.8520256809767943</v>
      </c>
      <c r="AM159" s="70">
        <f t="shared" ref="AM159:AM161" si="491">R159/R147*100-100</f>
        <v>3.651427884692751</v>
      </c>
      <c r="AN159" s="70">
        <f t="shared" ref="AN159:AN161" si="492">S159/S147*100-100</f>
        <v>5.2010364003104854</v>
      </c>
      <c r="AO159" s="70">
        <f t="shared" ref="AO159:AO161" si="493">T159/T147*100-100</f>
        <v>4.5023126519858181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123.3125550266352</v>
      </c>
      <c r="C160" s="70">
        <v>58.201636472469225</v>
      </c>
      <c r="D160" s="70">
        <v>137.59578729326043</v>
      </c>
      <c r="E160" s="70">
        <v>136.01420108889971</v>
      </c>
      <c r="F160" s="70">
        <v>180.96605412702377</v>
      </c>
      <c r="G160" s="70">
        <v>156.39775097884879</v>
      </c>
      <c r="H160" s="70">
        <v>141.04601112508644</v>
      </c>
      <c r="I160" s="70">
        <v>170.48159317671406</v>
      </c>
      <c r="J160" s="70">
        <v>147.37614517587338</v>
      </c>
      <c r="K160" s="70">
        <v>234.80604396347979</v>
      </c>
      <c r="L160" s="70">
        <v>163.97787364074401</v>
      </c>
      <c r="M160" s="70">
        <v>154.61011366458118</v>
      </c>
      <c r="N160" s="70">
        <v>157.19548184511584</v>
      </c>
      <c r="O160" s="70">
        <v>141.62926206729688</v>
      </c>
      <c r="P160" s="70">
        <v>130.4625899652543</v>
      </c>
      <c r="Q160" s="70">
        <v>196.50327972580237</v>
      </c>
      <c r="R160" s="70">
        <v>131.51531074805652</v>
      </c>
      <c r="S160" s="70">
        <v>180.57807230973765</v>
      </c>
      <c r="T160" s="70">
        <v>152.6379767320918</v>
      </c>
      <c r="U160" s="10"/>
      <c r="V160" s="69">
        <v>45870</v>
      </c>
      <c r="W160" s="70">
        <f t="shared" si="475"/>
        <v>2.2316266361239059</v>
      </c>
      <c r="X160" s="70">
        <f t="shared" si="476"/>
        <v>-9.4001219851847111</v>
      </c>
      <c r="Y160" s="70">
        <f t="shared" si="477"/>
        <v>1.5213717009794721</v>
      </c>
      <c r="Z160" s="70">
        <f t="shared" si="478"/>
        <v>-4.0334218580295698</v>
      </c>
      <c r="AA160" s="70">
        <f t="shared" si="479"/>
        <v>8.809857076409159</v>
      </c>
      <c r="AB160" s="70">
        <f t="shared" si="480"/>
        <v>5.2432287189702294</v>
      </c>
      <c r="AC160" s="70">
        <f t="shared" si="481"/>
        <v>5.2432509739284541</v>
      </c>
      <c r="AD160" s="70">
        <f t="shared" si="482"/>
        <v>5.4865708483607705</v>
      </c>
      <c r="AE160" s="70">
        <f t="shared" si="483"/>
        <v>2.939551435591099</v>
      </c>
      <c r="AF160" s="70">
        <f t="shared" si="484"/>
        <v>7.9468785573340881</v>
      </c>
      <c r="AG160" s="70">
        <f t="shared" si="485"/>
        <v>4.0999966699768891</v>
      </c>
      <c r="AH160" s="70">
        <f t="shared" si="486"/>
        <v>6.9521642635647112</v>
      </c>
      <c r="AI160" s="70">
        <f t="shared" si="487"/>
        <v>2.9636843784964384</v>
      </c>
      <c r="AJ160" s="70">
        <f t="shared" si="488"/>
        <v>3.753434502183211</v>
      </c>
      <c r="AK160" s="70">
        <f t="shared" si="489"/>
        <v>2.173695804293942</v>
      </c>
      <c r="AL160" s="70">
        <f t="shared" si="490"/>
        <v>2.0032754354290176</v>
      </c>
      <c r="AM160" s="70">
        <f t="shared" si="491"/>
        <v>4.0500412939908728</v>
      </c>
      <c r="AN160" s="70">
        <f t="shared" si="492"/>
        <v>5.8254566948682083</v>
      </c>
      <c r="AO160" s="70">
        <f t="shared" si="493"/>
        <v>4.0615556296703943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119.89528452694483</v>
      </c>
      <c r="C161" s="70">
        <v>60.185336286256771</v>
      </c>
      <c r="D161" s="70">
        <v>134.99392422884142</v>
      </c>
      <c r="E161" s="70">
        <v>140.04524307260678</v>
      </c>
      <c r="F161" s="70">
        <v>171.00759151185954</v>
      </c>
      <c r="G161" s="70">
        <v>158.10486918308467</v>
      </c>
      <c r="H161" s="70">
        <v>147.29919869780585</v>
      </c>
      <c r="I161" s="70">
        <v>166.76798185469735</v>
      </c>
      <c r="J161" s="70">
        <v>154.2200995921732</v>
      </c>
      <c r="K161" s="70">
        <v>233.78583244076503</v>
      </c>
      <c r="L161" s="70">
        <v>164.34990919379874</v>
      </c>
      <c r="M161" s="70">
        <v>149.01921167770834</v>
      </c>
      <c r="N161" s="70">
        <v>151.79664209591792</v>
      </c>
      <c r="O161" s="70">
        <v>141.67317424845089</v>
      </c>
      <c r="P161" s="70">
        <v>121.66153030382542</v>
      </c>
      <c r="Q161" s="70">
        <v>194.91923043090389</v>
      </c>
      <c r="R161" s="70">
        <v>134.75762350695149</v>
      </c>
      <c r="S161" s="70">
        <v>183.33811186603026</v>
      </c>
      <c r="T161" s="70">
        <v>151.66633534463179</v>
      </c>
      <c r="U161" s="10"/>
      <c r="V161" s="69">
        <v>45901</v>
      </c>
      <c r="W161" s="70">
        <f t="shared" si="475"/>
        <v>2.2787744588680425</v>
      </c>
      <c r="X161" s="70">
        <f t="shared" si="476"/>
        <v>1.2901082091681246</v>
      </c>
      <c r="Y161" s="70">
        <f t="shared" si="477"/>
        <v>3.2389108398737534</v>
      </c>
      <c r="Z161" s="70">
        <f t="shared" si="478"/>
        <v>1.979359915436234</v>
      </c>
      <c r="AA161" s="70">
        <f t="shared" si="479"/>
        <v>8.8735821493859817</v>
      </c>
      <c r="AB161" s="70">
        <f t="shared" si="480"/>
        <v>5.6865617228635017</v>
      </c>
      <c r="AC161" s="70">
        <f t="shared" si="481"/>
        <v>7.686268358024023</v>
      </c>
      <c r="AD161" s="70">
        <f t="shared" si="482"/>
        <v>6.6307224154691795</v>
      </c>
      <c r="AE161" s="70">
        <f t="shared" si="483"/>
        <v>5.6587196505848709</v>
      </c>
      <c r="AF161" s="70">
        <f t="shared" si="484"/>
        <v>9.4144891705156368</v>
      </c>
      <c r="AG161" s="70">
        <f t="shared" si="485"/>
        <v>4.3278069934734589</v>
      </c>
      <c r="AH161" s="70">
        <f t="shared" si="486"/>
        <v>8.2141231907277614</v>
      </c>
      <c r="AI161" s="70">
        <f t="shared" si="487"/>
        <v>6.152264804893008</v>
      </c>
      <c r="AJ161" s="70">
        <f t="shared" si="488"/>
        <v>3.7028197300698906</v>
      </c>
      <c r="AK161" s="70">
        <f t="shared" si="489"/>
        <v>1.7014725093352183</v>
      </c>
      <c r="AL161" s="70">
        <f t="shared" si="490"/>
        <v>2.9884134640017805</v>
      </c>
      <c r="AM161" s="70">
        <f t="shared" si="491"/>
        <v>3.5938454615031219</v>
      </c>
      <c r="AN161" s="70">
        <f t="shared" si="492"/>
        <v>6.4450426731468013</v>
      </c>
      <c r="AO161" s="70">
        <f t="shared" si="493"/>
        <v>5.0172205487403261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x14ac:dyDescent="0.45">
      <c r="A162" s="12">
        <v>45931</v>
      </c>
      <c r="B162" s="13">
        <v>117.05933032877959</v>
      </c>
      <c r="C162" s="13">
        <v>65.082997897368443</v>
      </c>
      <c r="D162" s="13">
        <v>137.06011878779603</v>
      </c>
      <c r="E162" s="13">
        <v>155.67862023166626</v>
      </c>
      <c r="F162" s="13">
        <v>174.23356550068399</v>
      </c>
      <c r="G162" s="13">
        <v>157.73057504806064</v>
      </c>
      <c r="H162" s="13">
        <v>145.94769285924048</v>
      </c>
      <c r="I162" s="13">
        <v>184.07396767206203</v>
      </c>
      <c r="J162" s="13">
        <v>154.40845990229744</v>
      </c>
      <c r="K162" s="13">
        <v>233.71008774260446</v>
      </c>
      <c r="L162" s="13">
        <v>165.96327745275906</v>
      </c>
      <c r="M162" s="13">
        <v>156.1602796906175</v>
      </c>
      <c r="N162" s="13">
        <v>169.01953431209637</v>
      </c>
      <c r="O162" s="13">
        <v>143.26550391475544</v>
      </c>
      <c r="P162" s="13">
        <v>118.74105434521719</v>
      </c>
      <c r="Q162" s="13">
        <v>198.98218759620994</v>
      </c>
      <c r="R162" s="13">
        <v>145.92529304337197</v>
      </c>
      <c r="S162" s="13">
        <v>185.48322716828218</v>
      </c>
      <c r="T162" s="13">
        <v>153.96550143185902</v>
      </c>
      <c r="U162" s="10"/>
      <c r="V162" s="12">
        <v>45931</v>
      </c>
      <c r="W162" s="13">
        <f t="shared" ref="W162:W164" si="494">B162/B150*100-100</f>
        <v>3.1783618978294754</v>
      </c>
      <c r="X162" s="13">
        <f t="shared" ref="X162:X164" si="495">C162/C150*100-100</f>
        <v>-2.073919700754729</v>
      </c>
      <c r="Y162" s="13">
        <f t="shared" ref="Y162:Y164" si="496">D162/D150*100-100</f>
        <v>2.4870672661092357</v>
      </c>
      <c r="Z162" s="13">
        <f t="shared" ref="Z162:Z164" si="497">E162/E150*100-100</f>
        <v>8.1734534544473547</v>
      </c>
      <c r="AA162" s="13">
        <f t="shared" ref="AA162:AA164" si="498">F162/F150*100-100</f>
        <v>5.2902591295142827</v>
      </c>
      <c r="AB162" s="13">
        <f t="shared" ref="AB162:AB164" si="499">G162/G150*100-100</f>
        <v>4.1958800316536724</v>
      </c>
      <c r="AC162" s="13">
        <f t="shared" ref="AC162:AC164" si="500">H162/H150*100-100</f>
        <v>5.8220159490390841</v>
      </c>
      <c r="AD162" s="13">
        <f t="shared" ref="AD162:AD164" si="501">I162/I150*100-100</f>
        <v>7.2568908787319089</v>
      </c>
      <c r="AE162" s="13">
        <f t="shared" ref="AE162:AE164" si="502">J162/J150*100-100</f>
        <v>3.2248452201696836</v>
      </c>
      <c r="AF162" s="13">
        <f t="shared" ref="AF162:AF164" si="503">K162/K150*100-100</f>
        <v>6.5324640500526527</v>
      </c>
      <c r="AG162" s="13">
        <f t="shared" ref="AG162:AG164" si="504">L162/L150*100-100</f>
        <v>4.2339181457102626</v>
      </c>
      <c r="AH162" s="13">
        <f t="shared" ref="AH162:AH164" si="505">M162/M150*100-100</f>
        <v>7.7482972715389451</v>
      </c>
      <c r="AI162" s="13">
        <f t="shared" ref="AI162:AI164" si="506">N162/N150*100-100</f>
        <v>5.3099743513207045</v>
      </c>
      <c r="AJ162" s="13">
        <f t="shared" ref="AJ162:AJ164" si="507">O162/O150*100-100</f>
        <v>5.9768086429890133</v>
      </c>
      <c r="AK162" s="13">
        <f t="shared" ref="AK162:AK164" si="508">P162/P150*100-100</f>
        <v>1.8106812260484872</v>
      </c>
      <c r="AL162" s="13">
        <f t="shared" ref="AL162:AL164" si="509">Q162/Q150*100-100</f>
        <v>3.4398647624487779</v>
      </c>
      <c r="AM162" s="13">
        <f t="shared" ref="AM162:AM164" si="510">R162/R150*100-100</f>
        <v>3.4219416971111798</v>
      </c>
      <c r="AN162" s="13">
        <f t="shared" ref="AN162:AN164" si="511">S162/S150*100-100</f>
        <v>5.1862588943109245</v>
      </c>
      <c r="AO162" s="13">
        <f t="shared" ref="AO162:AO164" si="512">T162/T150*100-100</f>
        <v>4.340491358006588</v>
      </c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x14ac:dyDescent="0.45">
      <c r="A163" s="12">
        <v>45962</v>
      </c>
      <c r="B163" s="13">
        <v>124.49794915001506</v>
      </c>
      <c r="C163" s="13">
        <v>64.374150719271597</v>
      </c>
      <c r="D163" s="13">
        <v>140.02316888026479</v>
      </c>
      <c r="E163" s="13">
        <v>148.72545044724936</v>
      </c>
      <c r="F163" s="13">
        <v>178.1938527370861</v>
      </c>
      <c r="G163" s="13">
        <v>158.94046265905158</v>
      </c>
      <c r="H163" s="13">
        <v>151.77643498651562</v>
      </c>
      <c r="I163" s="13">
        <v>188.07829569824401</v>
      </c>
      <c r="J163" s="13">
        <v>155.08342555190063</v>
      </c>
      <c r="K163" s="13">
        <v>232.84477474233412</v>
      </c>
      <c r="L163" s="13">
        <v>167.19283972338104</v>
      </c>
      <c r="M163" s="13">
        <v>157.17899348967336</v>
      </c>
      <c r="N163" s="13">
        <v>171.9218624690856</v>
      </c>
      <c r="O163" s="13">
        <v>143.55421218402506</v>
      </c>
      <c r="P163" s="13">
        <v>128.39282658381489</v>
      </c>
      <c r="Q163" s="13">
        <v>187.0425565861614</v>
      </c>
      <c r="R163" s="13">
        <v>149.57071074812626</v>
      </c>
      <c r="S163" s="13">
        <v>188.04622946776155</v>
      </c>
      <c r="T163" s="13">
        <v>156.51757616733929</v>
      </c>
      <c r="U163" s="10"/>
      <c r="V163" s="12">
        <v>45962</v>
      </c>
      <c r="W163" s="13">
        <f t="shared" si="494"/>
        <v>5.5115408591832136</v>
      </c>
      <c r="X163" s="13">
        <f t="shared" si="495"/>
        <v>-1.6373246458828703</v>
      </c>
      <c r="Y163" s="13">
        <f t="shared" si="496"/>
        <v>3.5978990378034297</v>
      </c>
      <c r="Z163" s="13">
        <f t="shared" si="497"/>
        <v>4.5889480848658764</v>
      </c>
      <c r="AA163" s="13">
        <f t="shared" si="498"/>
        <v>7.7414871186796574</v>
      </c>
      <c r="AB163" s="13">
        <f t="shared" si="499"/>
        <v>3.2304380852614685</v>
      </c>
      <c r="AC163" s="13">
        <f t="shared" si="500"/>
        <v>4.1646440624638785</v>
      </c>
      <c r="AD163" s="13">
        <f t="shared" si="501"/>
        <v>8.5427380384120823</v>
      </c>
      <c r="AE163" s="13">
        <f t="shared" si="502"/>
        <v>2.5506972914606223</v>
      </c>
      <c r="AF163" s="13">
        <f t="shared" si="503"/>
        <v>8.0016588205419623</v>
      </c>
      <c r="AG163" s="13">
        <f t="shared" si="504"/>
        <v>4.2595240448878968</v>
      </c>
      <c r="AH163" s="13">
        <f t="shared" si="505"/>
        <v>6.8691051974519439</v>
      </c>
      <c r="AI163" s="13">
        <f t="shared" si="506"/>
        <v>4.0731466374352721</v>
      </c>
      <c r="AJ163" s="13">
        <f t="shared" si="507"/>
        <v>5.6599530403629075</v>
      </c>
      <c r="AK163" s="13">
        <f t="shared" si="508"/>
        <v>2.3085195768089051</v>
      </c>
      <c r="AL163" s="13">
        <f t="shared" si="509"/>
        <v>3.6832067505479671</v>
      </c>
      <c r="AM163" s="13">
        <f t="shared" si="510"/>
        <v>3.7464602247270591</v>
      </c>
      <c r="AN163" s="13">
        <f t="shared" si="511"/>
        <v>5.758026349977925</v>
      </c>
      <c r="AO163" s="13">
        <f t="shared" si="512"/>
        <v>4.5838979052697653</v>
      </c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x14ac:dyDescent="0.45">
      <c r="A164" s="14">
        <v>45992</v>
      </c>
      <c r="B164" s="15">
        <v>131.92676984989816</v>
      </c>
      <c r="C164" s="15">
        <v>59.719164809093712</v>
      </c>
      <c r="D164" s="15">
        <v>154.06985079448722</v>
      </c>
      <c r="E164" s="15">
        <v>157.03976733710374</v>
      </c>
      <c r="F164" s="15">
        <v>166.7907460847583</v>
      </c>
      <c r="G164" s="15">
        <v>162.3935782937489</v>
      </c>
      <c r="H164" s="15">
        <v>161.22104368081193</v>
      </c>
      <c r="I164" s="15">
        <v>216.09787509639017</v>
      </c>
      <c r="J164" s="15">
        <v>168.4972313614434</v>
      </c>
      <c r="K164" s="15">
        <v>244.85605314221218</v>
      </c>
      <c r="L164" s="15">
        <v>169.28968980193989</v>
      </c>
      <c r="M164" s="15">
        <v>174.5800408064149</v>
      </c>
      <c r="N164" s="15">
        <v>177.00637039401124</v>
      </c>
      <c r="O164" s="15">
        <v>142.92642169269462</v>
      </c>
      <c r="P164" s="15">
        <v>125.61099190341685</v>
      </c>
      <c r="Q164" s="15">
        <v>190.97202216844238</v>
      </c>
      <c r="R164" s="15">
        <v>145.69625946285612</v>
      </c>
      <c r="S164" s="15">
        <v>191.82690975902489</v>
      </c>
      <c r="T164" s="15">
        <v>162.22990283550868</v>
      </c>
      <c r="U164" s="10"/>
      <c r="V164" s="14">
        <v>45992</v>
      </c>
      <c r="W164" s="15">
        <f t="shared" si="494"/>
        <v>4.7188279445405783</v>
      </c>
      <c r="X164" s="15">
        <f t="shared" si="495"/>
        <v>-3.4249878439780446E-2</v>
      </c>
      <c r="Y164" s="15">
        <f t="shared" si="496"/>
        <v>4.5569357819460237</v>
      </c>
      <c r="Z164" s="15">
        <f t="shared" si="497"/>
        <v>4.3926300704355157</v>
      </c>
      <c r="AA164" s="15">
        <f t="shared" si="498"/>
        <v>11.463499946970131</v>
      </c>
      <c r="AB164" s="15">
        <f t="shared" si="499"/>
        <v>5.3783158445777559</v>
      </c>
      <c r="AC164" s="15">
        <f t="shared" si="500"/>
        <v>3.7536501971823384</v>
      </c>
      <c r="AD164" s="15">
        <f t="shared" si="501"/>
        <v>8.2888834682447197</v>
      </c>
      <c r="AE164" s="15">
        <f t="shared" si="502"/>
        <v>6.5501434583901954</v>
      </c>
      <c r="AF164" s="15">
        <f t="shared" si="503"/>
        <v>9.8381996369628837</v>
      </c>
      <c r="AG164" s="15">
        <f t="shared" si="504"/>
        <v>4.6247235466374264</v>
      </c>
      <c r="AH164" s="15">
        <f t="shared" si="505"/>
        <v>5.4434207237165708</v>
      </c>
      <c r="AI164" s="15">
        <f t="shared" si="506"/>
        <v>4.6589902270639811</v>
      </c>
      <c r="AJ164" s="15">
        <f t="shared" si="507"/>
        <v>4.7439683157527668</v>
      </c>
      <c r="AK164" s="15">
        <f t="shared" si="508"/>
        <v>1.9645920346759596</v>
      </c>
      <c r="AL164" s="15">
        <f t="shared" si="509"/>
        <v>2.6611161700849095</v>
      </c>
      <c r="AM164" s="15">
        <f t="shared" si="510"/>
        <v>3.2384031672357878</v>
      </c>
      <c r="AN164" s="15">
        <f t="shared" si="511"/>
        <v>6.8665714891897949</v>
      </c>
      <c r="AO164" s="15">
        <f t="shared" si="512"/>
        <v>5.464846295780859</v>
      </c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68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68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2026-06-09T21:38:05Z</dcterms:modified>
</cp:coreProperties>
</file>