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.0.IMAE2013\Proyecto nuevo IMAE\1.Informes IMAE\2025\12-25\"/>
    </mc:Choice>
  </mc:AlternateContent>
  <xr:revisionPtr revIDLastSave="0" documentId="13_ncr:1_{5D26F720-B112-4BA3-A5ED-41DCF530EB25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OFFSET('C.1'!$D$93,0,0,COUNT('C.1'!$D$93:$D$401))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OFFSET('C.1'!$C$93,0,0,COUNT('C.1'!$C$93:$C$401))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4" i="9" l="1"/>
  <c r="C164" i="9"/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<sst xmlns="http://schemas.openxmlformats.org/spreadsheetml/2006/main" count="198" uniqueCount="71">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</sst>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494949"/>
      <color rgb="FF00325B"/>
      <color rgb="FF9D9E9F"/>
      <color rgb="FFDAE3F3"/>
      <color rgb="FFEDEDED"/>
      <color rgb="FF213830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2020 - Diciembre 2025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Pt>
            <c:idx val="7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1"/>
              <c:layout>
                <c:manualLayout>
                  <c:x val="1.9063733953872692E-2"/>
                  <c:y val="2.6262626262626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'C.1'!#REF!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72"/>
                <c:pt idx="0">
                  <c:v>4.2759153192593544</c:v>
                </c:pt>
                <c:pt idx="1">
                  <c:v>3.2970159064504401</c:v>
                </c:pt>
                <c:pt idx="2">
                  <c:v>0.81927020777547455</c:v>
                </c:pt>
                <c:pt idx="3">
                  <c:v>-1.7887264463880683</c:v>
                </c:pt>
                <c:pt idx="4">
                  <c:v>-3.4872697317832859</c:v>
                </c:pt>
                <c:pt idx="5">
                  <c:v>-4.2029981017616649</c:v>
                </c:pt>
                <c:pt idx="6">
                  <c:v>-4.1585556273173694</c:v>
                </c:pt>
                <c:pt idx="7">
                  <c:v>-3.7809985105957082</c:v>
                </c:pt>
                <c:pt idx="8">
                  <c:v>-3.2779448755700997</c:v>
                </c:pt>
                <c:pt idx="9">
                  <c:v>-2.7238361315803274</c:v>
                </c:pt>
                <c:pt idx="10">
                  <c:v>-2.3486730555849249</c:v>
                </c:pt>
                <c:pt idx="11">
                  <c:v>-1.7855518345678405</c:v>
                </c:pt>
                <c:pt idx="12">
                  <c:v>1.3473901835463948</c:v>
                </c:pt>
                <c:pt idx="13">
                  <c:v>1.8657780331451761</c:v>
                </c:pt>
                <c:pt idx="14">
                  <c:v>4.4922898117369101</c:v>
                </c:pt>
                <c:pt idx="15">
                  <c:v>7.0216431312084353</c:v>
                </c:pt>
                <c:pt idx="16">
                  <c:v>8.8125829618885376</c:v>
                </c:pt>
                <c:pt idx="17">
                  <c:v>9.7095190696825142</c:v>
                </c:pt>
                <c:pt idx="18">
                  <c:v>9.8627833828673488</c:v>
                </c:pt>
                <c:pt idx="19">
                  <c:v>9.5923417807008491</c:v>
                </c:pt>
                <c:pt idx="20">
                  <c:v>9.1810260075030357</c:v>
                </c:pt>
                <c:pt idx="21">
                  <c:v>8.6940411592342883</c:v>
                </c:pt>
                <c:pt idx="22">
                  <c:v>8.4529529521689</c:v>
                </c:pt>
                <c:pt idx="23">
                  <c:v>8.0417039223967208</c:v>
                </c:pt>
                <c:pt idx="24">
                  <c:v>4.6489162873093477</c:v>
                </c:pt>
                <c:pt idx="25">
                  <c:v>4.5546563472969694</c:v>
                </c:pt>
                <c:pt idx="26">
                  <c:v>4.5585283356800659</c:v>
                </c:pt>
                <c:pt idx="27">
                  <c:v>4.6465778760436791</c:v>
                </c:pt>
                <c:pt idx="28">
                  <c:v>4.7472962029496415</c:v>
                </c:pt>
                <c:pt idx="29">
                  <c:v>4.6691392615061318</c:v>
                </c:pt>
                <c:pt idx="30">
                  <c:v>4.4962116817027749</c:v>
                </c:pt>
                <c:pt idx="31">
                  <c:v>4.5178842551283509</c:v>
                </c:pt>
                <c:pt idx="32">
                  <c:v>4.4410572373389385</c:v>
                </c:pt>
                <c:pt idx="33">
                  <c:v>4.3661877196130519</c:v>
                </c:pt>
                <c:pt idx="34">
                  <c:v>4.2668953642453857</c:v>
                </c:pt>
                <c:pt idx="35">
                  <c:v>4.1845180649273459</c:v>
                </c:pt>
                <c:pt idx="36">
                  <c:v>3.3697014319856038</c:v>
                </c:pt>
                <c:pt idx="37">
                  <c:v>4.0722398259881061</c:v>
                </c:pt>
                <c:pt idx="38">
                  <c:v>4.0643842166159629</c:v>
                </c:pt>
                <c:pt idx="39">
                  <c:v>3.9246675941296587</c:v>
                </c:pt>
                <c:pt idx="40">
                  <c:v>3.9328069481152426</c:v>
                </c:pt>
                <c:pt idx="41">
                  <c:v>4.1433118113362184</c:v>
                </c:pt>
                <c:pt idx="42">
                  <c:v>4.2795875138236283</c:v>
                </c:pt>
                <c:pt idx="43">
                  <c:v>4.1981240561063515</c:v>
                </c:pt>
                <c:pt idx="44">
                  <c:v>4.1155940938361937</c:v>
                </c:pt>
                <c:pt idx="45">
                  <c:v>3.8210933124453135</c:v>
                </c:pt>
                <c:pt idx="46">
                  <c:v>3.679078440268384</c:v>
                </c:pt>
                <c:pt idx="47">
                  <c:v>3.5331575197093059</c:v>
                </c:pt>
                <c:pt idx="48">
                  <c:v>3.809521304131394</c:v>
                </c:pt>
                <c:pt idx="49">
                  <c:v>3.2613379931760562</c:v>
                </c:pt>
                <c:pt idx="50">
                  <c:v>2.8789266461431282</c:v>
                </c:pt>
                <c:pt idx="51">
                  <c:v>3.1941461619637153</c:v>
                </c:pt>
                <c:pt idx="52">
                  <c:v>3.456240189556496</c:v>
                </c:pt>
                <c:pt idx="53">
                  <c:v>3.3046041655346698</c:v>
                </c:pt>
                <c:pt idx="54">
                  <c:v>3.2265474314916389</c:v>
                </c:pt>
                <c:pt idx="55">
                  <c:v>3.2918826696683965</c:v>
                </c:pt>
                <c:pt idx="56">
                  <c:v>3.3743327917728152</c:v>
                </c:pt>
                <c:pt idx="57">
                  <c:v>3.7110738789026527</c:v>
                </c:pt>
                <c:pt idx="58">
                  <c:v>3.7118046833749929</c:v>
                </c:pt>
                <c:pt idx="59">
                  <c:v>3.6518638357467381</c:v>
                </c:pt>
                <c:pt idx="60">
                  <c:v>3.83386456746166</c:v>
                </c:pt>
                <c:pt idx="61">
                  <c:v>3.7063506939451116</c:v>
                </c:pt>
                <c:pt idx="62">
                  <c:v>3.9505233508746045</c:v>
                </c:pt>
                <c:pt idx="63">
                  <c:v>3.9751190332058712</c:v>
                </c:pt>
                <c:pt idx="64">
                  <c:v>4.0309462888065184</c:v>
                </c:pt>
                <c:pt idx="65">
                  <c:v>4.0095306159569191</c:v>
                </c:pt>
                <c:pt idx="66">
                  <c:v>4.0836845910576187</c:v>
                </c:pt>
                <c:pt idx="67">
                  <c:v>4.0255097250260832</c:v>
                </c:pt>
                <c:pt idx="68">
                  <c:v>4.0899957843690231</c:v>
                </c:pt>
                <c:pt idx="69">
                  <c:v>4.0735763252309596</c:v>
                </c:pt>
                <c:pt idx="70">
                  <c:v>4.0937410578130766</c:v>
                </c:pt>
                <c:pt idx="71">
                  <c:v>4.1463634297162173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71"/>
              <c:layout>
                <c:manualLayout>
                  <c:x val="-2.9328821467497525E-3"/>
                  <c:y val="-8.0808080808080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74-4DD8-A9DB-91D3B20F8EA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'C.1'!$A$93:$A$163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72"/>
                <c:pt idx="0">
                  <c:v>4.2759153192593544</c:v>
                </c:pt>
                <c:pt idx="1">
                  <c:v>2.3241602367034488</c:v>
                </c:pt>
                <c:pt idx="2">
                  <c:v>-3.9926453894554612</c:v>
                </c:pt>
                <c:pt idx="3">
                  <c:v>-9.583535381875393</c:v>
                </c:pt>
                <c:pt idx="4">
                  <c:v>-10.278537633277168</c:v>
                </c:pt>
                <c:pt idx="5">
                  <c:v>-7.8749867764666703</c:v>
                </c:pt>
                <c:pt idx="6">
                  <c:v>-3.8917359325195378</c:v>
                </c:pt>
                <c:pt idx="7">
                  <c:v>-1.1139798961452811</c:v>
                </c:pt>
                <c:pt idx="8">
                  <c:v>0.81711858545557448</c:v>
                </c:pt>
                <c:pt idx="9">
                  <c:v>2.255017595147109</c:v>
                </c:pt>
                <c:pt idx="10">
                  <c:v>1.2752225359549527</c:v>
                </c:pt>
                <c:pt idx="11">
                  <c:v>4.0517996982347029</c:v>
                </c:pt>
                <c:pt idx="12">
                  <c:v>1.3473901835463948</c:v>
                </c:pt>
                <c:pt idx="13">
                  <c:v>2.3907921504880534</c:v>
                </c:pt>
                <c:pt idx="14">
                  <c:v>9.9804135569893759</c:v>
                </c:pt>
                <c:pt idx="15">
                  <c:v>15.451184985917493</c:v>
                </c:pt>
                <c:pt idx="16">
                  <c:v>16.650853310324806</c:v>
                </c:pt>
                <c:pt idx="17">
                  <c:v>14.530347184249351</c:v>
                </c:pt>
                <c:pt idx="18">
                  <c:v>10.7799576883518</c:v>
                </c:pt>
                <c:pt idx="19">
                  <c:v>7.7407922335837753</c:v>
                </c:pt>
                <c:pt idx="20">
                  <c:v>5.9854564595619024</c:v>
                </c:pt>
                <c:pt idx="21">
                  <c:v>4.5550861951593902</c:v>
                </c:pt>
                <c:pt idx="22">
                  <c:v>6.2161136474365293</c:v>
                </c:pt>
                <c:pt idx="23">
                  <c:v>4.0408988401874808</c:v>
                </c:pt>
                <c:pt idx="24">
                  <c:v>4.6489162873093477</c:v>
                </c:pt>
                <c:pt idx="25">
                  <c:v>4.4601643576861534</c:v>
                </c:pt>
                <c:pt idx="26">
                  <c:v>4.5660219536090665</c:v>
                </c:pt>
                <c:pt idx="27">
                  <c:v>4.9121652451334938</c:v>
                </c:pt>
                <c:pt idx="28">
                  <c:v>5.1517151001393131</c:v>
                </c:pt>
                <c:pt idx="29">
                  <c:v>4.2700351173785407</c:v>
                </c:pt>
                <c:pt idx="30">
                  <c:v>3.4713666127095451</c:v>
                </c:pt>
                <c:pt idx="31">
                  <c:v>4.6691855880630584</c:v>
                </c:pt>
                <c:pt idx="32">
                  <c:v>3.8238644848742638</c:v>
                </c:pt>
                <c:pt idx="33">
                  <c:v>3.7017071375136936</c:v>
                </c:pt>
                <c:pt idx="34">
                  <c:v>3.3241596501476494</c:v>
                </c:pt>
                <c:pt idx="35">
                  <c:v>3.3491317767276456</c:v>
                </c:pt>
                <c:pt idx="36">
                  <c:v>3.3697014319856038</c:v>
                </c:pt>
                <c:pt idx="37">
                  <c:v>4.7777802935259785</c:v>
                </c:pt>
                <c:pt idx="38">
                  <c:v>4.049182586089259</c:v>
                </c:pt>
                <c:pt idx="39">
                  <c:v>3.5046552895088752</c:v>
                </c:pt>
                <c:pt idx="40">
                  <c:v>3.9653322655920817</c:v>
                </c:pt>
                <c:pt idx="41">
                  <c:v>5.2231635133281173</c:v>
                </c:pt>
                <c:pt idx="42">
                  <c:v>5.0965664314760915</c:v>
                </c:pt>
                <c:pt idx="43">
                  <c:v>3.6303483421925762</c:v>
                </c:pt>
                <c:pt idx="44">
                  <c:v>3.4481545887027778</c:v>
                </c:pt>
                <c:pt idx="45">
                  <c:v>1.1887103959288225</c:v>
                </c:pt>
                <c:pt idx="46">
                  <c:v>2.3171135493847146</c:v>
                </c:pt>
                <c:pt idx="47">
                  <c:v>2.040236051303765</c:v>
                </c:pt>
                <c:pt idx="48">
                  <c:v>3.809521304131394</c:v>
                </c:pt>
                <c:pt idx="49">
                  <c:v>2.7182105558470653</c:v>
                </c:pt>
                <c:pt idx="50">
                  <c:v>2.1387467377425082</c:v>
                </c:pt>
                <c:pt idx="51">
                  <c:v>4.1468749059773131</c:v>
                </c:pt>
                <c:pt idx="52">
                  <c:v>4.5031730481685628</c:v>
                </c:pt>
                <c:pt idx="53">
                  <c:v>2.5362779107369562</c:v>
                </c:pt>
                <c:pt idx="54">
                  <c:v>2.7628382949132231</c:v>
                </c:pt>
                <c:pt idx="55">
                  <c:v>3.7501024127970766</c:v>
                </c:pt>
                <c:pt idx="56">
                  <c:v>4.045960674476774</c:v>
                </c:pt>
                <c:pt idx="57">
                  <c:v>6.8080827005254037</c:v>
                </c:pt>
                <c:pt idx="58">
                  <c:v>3.7189163370605627</c:v>
                </c:pt>
                <c:pt idx="59">
                  <c:v>3.0287578026636055</c:v>
                </c:pt>
                <c:pt idx="60">
                  <c:v>3.83386456746166</c:v>
                </c:pt>
                <c:pt idx="61">
                  <c:v>3.5786706230616261</c:v>
                </c:pt>
                <c:pt idx="62">
                  <c:v>4.4283284435250039</c:v>
                </c:pt>
                <c:pt idx="63">
                  <c:v>4.0485527021921826</c:v>
                </c:pt>
                <c:pt idx="64">
                  <c:v>4.2511545307659446</c:v>
                </c:pt>
                <c:pt idx="65">
                  <c:v>3.9000457345977253</c:v>
                </c:pt>
                <c:pt idx="66">
                  <c:v>4.5265311768295931</c:v>
                </c:pt>
                <c:pt idx="67">
                  <c:v>3.6195671721264091</c:v>
                </c:pt>
                <c:pt idx="68">
                  <c:v>4.6114836673519335</c:v>
                </c:pt>
                <c:pt idx="69">
                  <c:v>3.9274212905409627</c:v>
                </c:pt>
                <c:pt idx="70">
                  <c:v>4.2899546238445652</c:v>
                </c:pt>
                <c:pt idx="71">
                  <c:v>4.6970179689271845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0.IMAE2013/Proyecto%20nuevo%20IMAE/1.Informes%20IMAE/2023/2-23/Cuadros%20con%20macro/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Normal="100" workbookViewId="0"/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67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66"/>
  <sheetViews>
    <sheetView showGridLines="0" zoomScaleNormal="100" zoomScaleSheetLayoutView="120" workbookViewId="0">
      <pane xSplit="1" ySplit="8" topLeftCell="B154" activePane="bottomRight" state="frozen"/>
      <selection activeCell="E70" sqref="E70"/>
      <selection pane="topRight" activeCell="E70" sqref="E70"/>
      <selection pane="bottomLeft" activeCell="E70" sqref="E70"/>
      <selection pane="bottomRight" activeCell="A441" sqref="A441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68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99.073817504414762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98.813599739417313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101.72149296396971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101.20130704695833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99.505573434874847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96.714987477772993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98.641099456180783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98.671748042577434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97.720678547717483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99.481918494949639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102.15993744336092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106.29383984780583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102.74613409968961</v>
      </c>
      <c r="C21" s="52">
        <f t="shared" ref="C21:C84" si="0">IFERROR(IF(B21/B9*100-100=-100,"",B21/B9*100-100),"")</f>
        <v>3.7066469101296349</v>
      </c>
      <c r="D21" s="53">
        <f>SUM(B$21:B21)/SUM(B$9:B9)*100-100</f>
        <v>3.7066469101296349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102.57380798427489</v>
      </c>
      <c r="C22" s="55">
        <f t="shared" si="0"/>
        <v>3.8053549863315226</v>
      </c>
      <c r="D22" s="56">
        <f>SUM(B$21:B22)/SUM(B$9:B10)*100-100</f>
        <v>3.7559360487151423</v>
      </c>
      <c r="F22" s="3" t="s">
        <v>3</v>
      </c>
    </row>
    <row r="23" spans="1:6" ht="13.5" customHeight="1" x14ac:dyDescent="0.25">
      <c r="A23" s="54">
        <v>41699</v>
      </c>
      <c r="B23" s="55">
        <v>106.76602607422694</v>
      </c>
      <c r="C23" s="55">
        <f t="shared" si="0"/>
        <v>4.9591614940650146</v>
      </c>
      <c r="D23" s="56">
        <f>SUM(B$21:B23)/SUM(B$9:B11)*100-100</f>
        <v>4.164448227436182</v>
      </c>
      <c r="F23" s="3" t="s">
        <v>4</v>
      </c>
    </row>
    <row r="24" spans="1:6" ht="13.5" customHeight="1" x14ac:dyDescent="0.25">
      <c r="A24" s="54">
        <v>41730</v>
      </c>
      <c r="B24" s="55">
        <v>104.79891136546703</v>
      </c>
      <c r="C24" s="55">
        <f t="shared" si="0"/>
        <v>3.5548990655223349</v>
      </c>
      <c r="D24" s="56">
        <f>SUM(B$21:B24)/SUM(B$9:B12)*100-100</f>
        <v>4.0105420413175494</v>
      </c>
      <c r="F24" s="3" t="s">
        <v>5</v>
      </c>
    </row>
    <row r="25" spans="1:6" ht="13.5" customHeight="1" x14ac:dyDescent="0.25">
      <c r="A25" s="54">
        <v>41760</v>
      </c>
      <c r="B25" s="55">
        <v>104.39414607458146</v>
      </c>
      <c r="C25" s="55">
        <f t="shared" si="0"/>
        <v>4.9128631401798941</v>
      </c>
      <c r="D25" s="56">
        <f>SUM(B$21:B25)/SUM(B$9:B13)*100-100</f>
        <v>4.1900006553279781</v>
      </c>
      <c r="F25" s="3" t="s">
        <v>4</v>
      </c>
    </row>
    <row r="26" spans="1:6" ht="13.5" customHeight="1" x14ac:dyDescent="0.25">
      <c r="A26" s="54">
        <v>41791</v>
      </c>
      <c r="B26" s="55">
        <v>101.04927738668684</v>
      </c>
      <c r="C26" s="55">
        <f t="shared" si="0"/>
        <v>4.4815080081667418</v>
      </c>
      <c r="D26" s="56">
        <f>SUM(B$21:B26)/SUM(B$9:B14)*100-100</f>
        <v>4.2372228941311505</v>
      </c>
      <c r="F26" s="3" t="s">
        <v>6</v>
      </c>
    </row>
    <row r="27" spans="1:6" ht="13.5" customHeight="1" x14ac:dyDescent="0.25">
      <c r="A27" s="54">
        <v>41821</v>
      </c>
      <c r="B27" s="55">
        <v>103.77998877693534</v>
      </c>
      <c r="C27" s="55">
        <f t="shared" si="0"/>
        <v>5.209683741448373</v>
      </c>
      <c r="D27" s="56">
        <f>SUM(B$21:B27)/SUM(B$9:B15)*100-100</f>
        <v>4.3751106113767264</v>
      </c>
      <c r="F27" s="3" t="s">
        <v>6</v>
      </c>
    </row>
    <row r="28" spans="1:6" ht="13.5" customHeight="1" x14ac:dyDescent="0.25">
      <c r="A28" s="54">
        <v>41852</v>
      </c>
      <c r="B28" s="55">
        <v>102.19841775502549</v>
      </c>
      <c r="C28" s="55">
        <f t="shared" si="0"/>
        <v>3.5741433413405019</v>
      </c>
      <c r="D28" s="56">
        <f>SUM(B$21:B28)/SUM(B$9:B16)*100-100</f>
        <v>4.2756160877150222</v>
      </c>
      <c r="F28" s="3" t="s">
        <v>5</v>
      </c>
    </row>
    <row r="29" spans="1:6" ht="13.5" customHeight="1" x14ac:dyDescent="0.25">
      <c r="A29" s="54">
        <v>41883</v>
      </c>
      <c r="B29" s="55">
        <v>101.76561867478564</v>
      </c>
      <c r="C29" s="55">
        <f t="shared" si="0"/>
        <v>4.1392878019087789</v>
      </c>
      <c r="D29" s="56">
        <f>SUM(B$21:B29)/SUM(B$9:B17)*100-100</f>
        <v>4.2606820829226564</v>
      </c>
      <c r="F29" s="3" t="s">
        <v>7</v>
      </c>
    </row>
    <row r="30" spans="1:6" ht="13.5" customHeight="1" x14ac:dyDescent="0.25">
      <c r="A30" s="54">
        <v>41913</v>
      </c>
      <c r="B30" s="55">
        <v>103.88661550618437</v>
      </c>
      <c r="C30" s="55">
        <f t="shared" si="0"/>
        <v>4.4276357732871361</v>
      </c>
      <c r="D30" s="56">
        <f>SUM(B$21:B30)/SUM(B$9:B18)*100-100</f>
        <v>4.2774325611524091</v>
      </c>
      <c r="F30" s="3" t="s">
        <v>8</v>
      </c>
    </row>
    <row r="31" spans="1:6" ht="13.5" customHeight="1" x14ac:dyDescent="0.25">
      <c r="A31" s="54">
        <v>41944</v>
      </c>
      <c r="B31" s="55">
        <v>107.09365070661141</v>
      </c>
      <c r="C31" s="55">
        <f t="shared" si="0"/>
        <v>4.8294012180516717</v>
      </c>
      <c r="D31" s="56">
        <f>SUM(B$21:B31)/SUM(B$9:B19)*100-100</f>
        <v>4.3289903611484277</v>
      </c>
      <c r="F31" s="3" t="s">
        <v>9</v>
      </c>
    </row>
    <row r="32" spans="1:6" ht="13.5" customHeight="1" x14ac:dyDescent="0.25">
      <c r="A32" s="57">
        <v>41974</v>
      </c>
      <c r="B32" s="58">
        <v>112.27513974864046</v>
      </c>
      <c r="C32" s="58">
        <f t="shared" si="0"/>
        <v>5.627136915364801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107.76240860389957</v>
      </c>
      <c r="C33" s="61">
        <f t="shared" si="0"/>
        <v>4.882202671823066</v>
      </c>
      <c r="D33" s="48">
        <f>SUM(B$33:B33)/SUM(B$21:B21)*100-100</f>
        <v>4.882202671823066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107.15466665055179</v>
      </c>
      <c r="C34" s="48">
        <f t="shared" si="0"/>
        <v>4.4659145997379568</v>
      </c>
      <c r="D34" s="48">
        <f>SUM(B$33:B34)/SUM(B$21:B22)*100-100</f>
        <v>4.6742333321729461</v>
      </c>
      <c r="F34" s="3" t="s">
        <v>3</v>
      </c>
    </row>
    <row r="35" spans="1:6" ht="13.5" customHeight="1" x14ac:dyDescent="0.25">
      <c r="A35" s="47">
        <v>42064</v>
      </c>
      <c r="B35" s="48">
        <v>111.73454501127057</v>
      </c>
      <c r="C35" s="48">
        <f t="shared" si="0"/>
        <v>4.6536516528107512</v>
      </c>
      <c r="D35" s="48">
        <f>SUM(B$33:B35)/SUM(B$21:B23)*100-100</f>
        <v>4.667192246255496</v>
      </c>
      <c r="F35" s="3" t="s">
        <v>4</v>
      </c>
    </row>
    <row r="36" spans="1:6" ht="13.5" customHeight="1" x14ac:dyDescent="0.25">
      <c r="A36" s="47">
        <v>42095</v>
      </c>
      <c r="B36" s="48">
        <v>107.65552938004288</v>
      </c>
      <c r="C36" s="48">
        <f t="shared" si="0"/>
        <v>2.725808863237063</v>
      </c>
      <c r="D36" s="48">
        <f>SUM(B$33:B36)/SUM(B$21:B24)*100-100</f>
        <v>4.1791561598524254</v>
      </c>
      <c r="F36" s="3" t="s">
        <v>5</v>
      </c>
    </row>
    <row r="37" spans="1:6" ht="13.5" customHeight="1" x14ac:dyDescent="0.25">
      <c r="A37" s="47">
        <v>42125</v>
      </c>
      <c r="B37" s="48">
        <v>106.67016182655583</v>
      </c>
      <c r="C37" s="48">
        <f t="shared" si="0"/>
        <v>2.1802139655880097</v>
      </c>
      <c r="D37" s="48">
        <f>SUM(B$33:B37)/SUM(B$21:B25)*100-100</f>
        <v>3.7788372266607269</v>
      </c>
      <c r="F37" s="3" t="s">
        <v>4</v>
      </c>
    </row>
    <row r="38" spans="1:6" ht="13.5" customHeight="1" x14ac:dyDescent="0.25">
      <c r="A38" s="47">
        <v>42156</v>
      </c>
      <c r="B38" s="48">
        <v>105.61810168286775</v>
      </c>
      <c r="C38" s="48">
        <f t="shared" si="0"/>
        <v>4.5213824525407631</v>
      </c>
      <c r="D38" s="48">
        <f>SUM(B$33:B38)/SUM(B$21:B26)*100-100</f>
        <v>3.8994064794847247</v>
      </c>
      <c r="F38" s="3" t="s">
        <v>6</v>
      </c>
    </row>
    <row r="39" spans="1:6" ht="13.5" customHeight="1" x14ac:dyDescent="0.25">
      <c r="A39" s="47">
        <v>42186</v>
      </c>
      <c r="B39" s="48">
        <v>108.70138678193466</v>
      </c>
      <c r="C39" s="48">
        <f t="shared" si="0"/>
        <v>4.7421454395966123</v>
      </c>
      <c r="D39" s="48">
        <f>SUM(B$33:B39)/SUM(B$21:B27)*100-100</f>
        <v>4.0198560609239848</v>
      </c>
      <c r="F39" s="3" t="s">
        <v>6</v>
      </c>
    </row>
    <row r="40" spans="1:6" ht="13.5" customHeight="1" x14ac:dyDescent="0.25">
      <c r="A40" s="47">
        <v>42217</v>
      </c>
      <c r="B40" s="48">
        <v>107.52204228869874</v>
      </c>
      <c r="C40" s="48">
        <f t="shared" si="0"/>
        <v>5.2091066091005871</v>
      </c>
      <c r="D40" s="48">
        <f>SUM(B$33:B40)/SUM(B$21:B28)*100-100</f>
        <v>4.1665885730979255</v>
      </c>
      <c r="F40" s="3" t="s">
        <v>5</v>
      </c>
    </row>
    <row r="41" spans="1:6" ht="13.5" customHeight="1" x14ac:dyDescent="0.25">
      <c r="A41" s="47">
        <v>42248</v>
      </c>
      <c r="B41" s="48">
        <v>106.65815509070563</v>
      </c>
      <c r="C41" s="48">
        <f t="shared" si="0"/>
        <v>4.8076516210795717</v>
      </c>
      <c r="D41" s="48">
        <f>SUM(B$33:B41)/SUM(B$21:B29)*100-100</f>
        <v>4.2367316960679915</v>
      </c>
      <c r="F41" s="3" t="s">
        <v>7</v>
      </c>
    </row>
    <row r="42" spans="1:6" ht="13.5" customHeight="1" x14ac:dyDescent="0.25">
      <c r="A42" s="47">
        <v>42278</v>
      </c>
      <c r="B42" s="48">
        <v>108.46088543941205</v>
      </c>
      <c r="C42" s="48">
        <f t="shared" si="0"/>
        <v>4.4031369305272676</v>
      </c>
      <c r="D42" s="48">
        <f>SUM(B$33:B42)/SUM(B$21:B30)*100-100</f>
        <v>4.2534511961176378</v>
      </c>
      <c r="F42" s="3" t="s">
        <v>8</v>
      </c>
    </row>
    <row r="43" spans="1:6" ht="13.5" customHeight="1" x14ac:dyDescent="0.25">
      <c r="A43" s="47">
        <v>42309</v>
      </c>
      <c r="B43" s="48">
        <v>111.4426676381368</v>
      </c>
      <c r="C43" s="48">
        <f t="shared" si="0"/>
        <v>4.0609475004636124</v>
      </c>
      <c r="D43" s="48">
        <f>SUM(B$33:B43)/SUM(B$21:B31)*100-100</f>
        <v>4.2353837348601928</v>
      </c>
      <c r="F43" s="3" t="s">
        <v>9</v>
      </c>
    </row>
    <row r="44" spans="1:6" ht="13.5" customHeight="1" x14ac:dyDescent="0.25">
      <c r="A44" s="49">
        <v>42339</v>
      </c>
      <c r="B44" s="50">
        <v>115.23549424853921</v>
      </c>
      <c r="C44" s="50">
        <f t="shared" si="0"/>
        <v>2.6366963394802667</v>
      </c>
      <c r="D44" s="50">
        <f>SUM(B$33:B44)/SUM(B$21:B32)*100-100</f>
        <v>4.0921707141637711</v>
      </c>
      <c r="F44" s="3" t="s">
        <v>10</v>
      </c>
    </row>
    <row r="45" spans="1:6" ht="13.5" customHeight="1" x14ac:dyDescent="0.25">
      <c r="A45" s="51">
        <v>42370</v>
      </c>
      <c r="B45" s="52">
        <v>109.74226934981681</v>
      </c>
      <c r="C45" s="52">
        <f t="shared" si="0"/>
        <v>1.8372461896194068</v>
      </c>
      <c r="D45" s="53">
        <f>SUM(B$45:B45)/SUM(B$33:B33)*100-100</f>
        <v>1.8372461896194068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109.4325977453927</v>
      </c>
      <c r="C46" s="55">
        <f t="shared" si="0"/>
        <v>2.1258347079456712</v>
      </c>
      <c r="D46" s="56">
        <f>SUM(B$45:B46)/SUM(B$33:B34)*100-100</f>
        <v>1.9811324138471207</v>
      </c>
      <c r="F46" s="3" t="s">
        <v>3</v>
      </c>
    </row>
    <row r="47" spans="1:6" ht="13.5" customHeight="1" x14ac:dyDescent="0.25">
      <c r="A47" s="54">
        <v>42430</v>
      </c>
      <c r="B47" s="55">
        <v>112.9512352663393</v>
      </c>
      <c r="C47" s="55">
        <f t="shared" si="0"/>
        <v>1.0889114507478297</v>
      </c>
      <c r="D47" s="56">
        <f>SUM(B$45:B47)/SUM(B$33:B35)*100-100</f>
        <v>1.6759390605114675</v>
      </c>
      <c r="F47" s="3" t="s">
        <v>4</v>
      </c>
    </row>
    <row r="48" spans="1:6" ht="13.5" customHeight="1" x14ac:dyDescent="0.25">
      <c r="A48" s="54">
        <v>42461</v>
      </c>
      <c r="B48" s="55">
        <v>112.28170483962096</v>
      </c>
      <c r="C48" s="55">
        <f t="shared" si="0"/>
        <v>4.297201905205327</v>
      </c>
      <c r="D48" s="56">
        <f>SUM(B$45:B48)/SUM(B$33:B36)*100-100</f>
        <v>2.3256945145027714</v>
      </c>
      <c r="F48" s="3" t="s">
        <v>5</v>
      </c>
    </row>
    <row r="49" spans="1:6" ht="13.5" customHeight="1" x14ac:dyDescent="0.25">
      <c r="A49" s="54">
        <v>42491</v>
      </c>
      <c r="B49" s="55">
        <v>111.11468130776232</v>
      </c>
      <c r="C49" s="55">
        <f t="shared" si="0"/>
        <v>4.1666004861164794</v>
      </c>
      <c r="D49" s="56">
        <f>SUM(B$45:B49)/SUM(B$33:B37)*100-100</f>
        <v>2.6886852236049208</v>
      </c>
      <c r="F49" s="3" t="s">
        <v>4</v>
      </c>
    </row>
    <row r="50" spans="1:6" ht="13.5" customHeight="1" x14ac:dyDescent="0.25">
      <c r="A50" s="54">
        <v>42522</v>
      </c>
      <c r="B50" s="55">
        <v>108.3929476561683</v>
      </c>
      <c r="C50" s="55">
        <f t="shared" si="0"/>
        <v>2.6272446948842259</v>
      </c>
      <c r="D50" s="56">
        <f>SUM(B$45:B50)/SUM(B$33:B38)*100-100</f>
        <v>2.6786492229190912</v>
      </c>
      <c r="F50" s="3" t="s">
        <v>6</v>
      </c>
    </row>
    <row r="51" spans="1:6" ht="13.5" customHeight="1" x14ac:dyDescent="0.25">
      <c r="A51" s="54">
        <v>42552</v>
      </c>
      <c r="B51" s="55">
        <v>109.34934259296433</v>
      </c>
      <c r="C51" s="55">
        <f t="shared" si="0"/>
        <v>0.59608789750727453</v>
      </c>
      <c r="D51" s="56">
        <f>SUM(B$45:B51)/SUM(B$33:B39)*100-100</f>
        <v>2.3789295575511034</v>
      </c>
      <c r="F51" s="3" t="s">
        <v>6</v>
      </c>
    </row>
    <row r="52" spans="1:6" ht="13.5" customHeight="1" x14ac:dyDescent="0.25">
      <c r="A52" s="54">
        <v>42583</v>
      </c>
      <c r="B52" s="55">
        <v>110.41412050012734</v>
      </c>
      <c r="C52" s="55">
        <f t="shared" si="0"/>
        <v>2.6897537936112741</v>
      </c>
      <c r="D52" s="56">
        <f>SUM(B$45:B52)/SUM(B$33:B40)*100-100</f>
        <v>2.4176635941975348</v>
      </c>
      <c r="F52" s="3" t="s">
        <v>5</v>
      </c>
    </row>
    <row r="53" spans="1:6" ht="13.5" customHeight="1" x14ac:dyDescent="0.25">
      <c r="A53" s="54">
        <v>42614</v>
      </c>
      <c r="B53" s="55">
        <v>109.8009499691951</v>
      </c>
      <c r="C53" s="55">
        <f t="shared" si="0"/>
        <v>2.9466053259750566</v>
      </c>
      <c r="D53" s="56">
        <f>SUM(B$45:B53)/SUM(B$33:B41)*100-100</f>
        <v>2.4758557425600429</v>
      </c>
      <c r="F53" s="3" t="s">
        <v>7</v>
      </c>
    </row>
    <row r="54" spans="1:6" ht="13.5" customHeight="1" x14ac:dyDescent="0.25">
      <c r="A54" s="54">
        <v>42644</v>
      </c>
      <c r="B54" s="55">
        <v>110.43036403818203</v>
      </c>
      <c r="C54" s="55">
        <f t="shared" si="0"/>
        <v>1.8158422649703994</v>
      </c>
      <c r="D54" s="56">
        <f>SUM(B$45:B54)/SUM(B$33:B42)*100-100</f>
        <v>2.4094459360892699</v>
      </c>
      <c r="F54" s="3" t="s">
        <v>8</v>
      </c>
    </row>
    <row r="55" spans="1:6" ht="13.5" customHeight="1" x14ac:dyDescent="0.25">
      <c r="A55" s="54">
        <v>42675</v>
      </c>
      <c r="B55" s="55">
        <v>114.99796853609078</v>
      </c>
      <c r="C55" s="55">
        <f t="shared" si="0"/>
        <v>3.1902510710694116</v>
      </c>
      <c r="D55" s="56">
        <f>SUM(B$45:B55)/SUM(B$33:B43)*100-100</f>
        <v>2.4826058739400452</v>
      </c>
      <c r="F55" s="3" t="s">
        <v>9</v>
      </c>
    </row>
    <row r="56" spans="1:6" ht="13.5" customHeight="1" x14ac:dyDescent="0.25">
      <c r="A56" s="57">
        <v>42705</v>
      </c>
      <c r="B56" s="58">
        <v>120.64290671849521</v>
      </c>
      <c r="C56" s="58">
        <f t="shared" si="0"/>
        <v>4.6924886340083134</v>
      </c>
      <c r="D56" s="59">
        <f>SUM(B$45:B56)/SUM(B$33:B44)*100-100</f>
        <v>2.677802716055794</v>
      </c>
      <c r="F56" s="3" t="s">
        <v>10</v>
      </c>
    </row>
    <row r="57" spans="1:6" ht="13.5" customHeight="1" x14ac:dyDescent="0.25">
      <c r="A57" s="60">
        <v>42736</v>
      </c>
      <c r="B57" s="61">
        <v>115.40710495450548</v>
      </c>
      <c r="C57" s="61">
        <f t="shared" si="0"/>
        <v>5.1619450174037524</v>
      </c>
      <c r="D57" s="48">
        <f>SUM(B$57:B57)/SUM(B$45:B45)*100-100</f>
        <v>5.1619450174037524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114.3103945462248</v>
      </c>
      <c r="C58" s="48">
        <f t="shared" si="0"/>
        <v>4.4573526548102649</v>
      </c>
      <c r="D58" s="48">
        <f>SUM(B$57:B58)/SUM(B$45:B46)*100-100</f>
        <v>4.8101465944729398</v>
      </c>
      <c r="F58" s="3" t="s">
        <v>3</v>
      </c>
    </row>
    <row r="59" spans="1:6" ht="13.5" customHeight="1" x14ac:dyDescent="0.25">
      <c r="A59" s="47">
        <v>42795</v>
      </c>
      <c r="B59" s="48">
        <v>118.08114085878982</v>
      </c>
      <c r="C59" s="48">
        <f t="shared" si="0"/>
        <v>4.5416994159950548</v>
      </c>
      <c r="D59" s="48">
        <f>SUM(B$57:B59)/SUM(B$45:B47)*100-100</f>
        <v>4.7188516309116864</v>
      </c>
      <c r="F59" s="3" t="s">
        <v>4</v>
      </c>
    </row>
    <row r="60" spans="1:6" ht="13.5" customHeight="1" x14ac:dyDescent="0.25">
      <c r="A60" s="47">
        <v>42826</v>
      </c>
      <c r="B60" s="48">
        <v>114.68668621734454</v>
      </c>
      <c r="C60" s="48">
        <f t="shared" si="0"/>
        <v>2.1419174042278399</v>
      </c>
      <c r="D60" s="48">
        <f>SUM(B$57:B60)/SUM(B$45:B48)*100-100</f>
        <v>4.067777181851298</v>
      </c>
      <c r="F60" s="3" t="s">
        <v>5</v>
      </c>
    </row>
    <row r="61" spans="1:6" ht="13.5" customHeight="1" x14ac:dyDescent="0.25">
      <c r="A61" s="47">
        <v>42856</v>
      </c>
      <c r="B61" s="48">
        <v>113.71859451972699</v>
      </c>
      <c r="C61" s="48">
        <f t="shared" si="0"/>
        <v>2.3434465916816407</v>
      </c>
      <c r="D61" s="48">
        <f>SUM(B$57:B61)/SUM(B$45:B49)*100-100</f>
        <v>3.7228794541099859</v>
      </c>
      <c r="F61" s="3" t="s">
        <v>4</v>
      </c>
    </row>
    <row r="62" spans="1:6" ht="13.5" customHeight="1" x14ac:dyDescent="0.25">
      <c r="A62" s="47">
        <v>42887</v>
      </c>
      <c r="B62" s="48">
        <v>111.64332078544361</v>
      </c>
      <c r="C62" s="48">
        <f t="shared" si="0"/>
        <v>2.9986942873680107</v>
      </c>
      <c r="D62" s="48">
        <f>SUM(B$57:B62)/SUM(B$45:B50)*100-100</f>
        <v>3.604646678373598</v>
      </c>
      <c r="F62" s="3" t="s">
        <v>6</v>
      </c>
    </row>
    <row r="63" spans="1:6" ht="13.5" customHeight="1" x14ac:dyDescent="0.25">
      <c r="A63" s="47">
        <v>42917</v>
      </c>
      <c r="B63" s="48">
        <v>113.83880228642138</v>
      </c>
      <c r="C63" s="48">
        <f t="shared" si="0"/>
        <v>4.1056119652848224</v>
      </c>
      <c r="D63" s="48">
        <f>SUM(B$57:B63)/SUM(B$45:B51)*100-100</f>
        <v>3.6754894560229445</v>
      </c>
      <c r="F63" s="3" t="s">
        <v>6</v>
      </c>
    </row>
    <row r="64" spans="1:6" ht="13.5" customHeight="1" x14ac:dyDescent="0.25">
      <c r="A64" s="47">
        <v>42948</v>
      </c>
      <c r="B64" s="48">
        <v>113.89845247348603</v>
      </c>
      <c r="C64" s="48">
        <f t="shared" si="0"/>
        <v>3.1556941789475843</v>
      </c>
      <c r="D64" s="48">
        <f>SUM(B$57:B64)/SUM(B$45:B52)*100-100</f>
        <v>3.6105419525728024</v>
      </c>
      <c r="F64" s="3" t="s">
        <v>5</v>
      </c>
    </row>
    <row r="65" spans="1:6" ht="13.5" customHeight="1" x14ac:dyDescent="0.25">
      <c r="A65" s="47">
        <v>42979</v>
      </c>
      <c r="B65" s="48">
        <v>112.0635478226757</v>
      </c>
      <c r="C65" s="48">
        <f t="shared" si="0"/>
        <v>2.0606359545298716</v>
      </c>
      <c r="D65" s="48">
        <f>SUM(B$57:B65)/SUM(B$45:B53)*100-100</f>
        <v>3.4392439125768988</v>
      </c>
      <c r="F65" s="3" t="s">
        <v>7</v>
      </c>
    </row>
    <row r="66" spans="1:6" ht="13.5" customHeight="1" x14ac:dyDescent="0.25">
      <c r="A66" s="47">
        <v>43009</v>
      </c>
      <c r="B66" s="48">
        <v>113.61004515533064</v>
      </c>
      <c r="C66" s="48">
        <f t="shared" si="0"/>
        <v>2.8793540117727048</v>
      </c>
      <c r="D66" s="48">
        <f>SUM(B$57:B66)/SUM(B$45:B54)*100-100</f>
        <v>3.3832349683492851</v>
      </c>
      <c r="F66" s="3" t="s">
        <v>8</v>
      </c>
    </row>
    <row r="67" spans="1:6" ht="13.5" customHeight="1" x14ac:dyDescent="0.25">
      <c r="A67" s="47">
        <v>43040</v>
      </c>
      <c r="B67" s="48">
        <v>116.91974245421424</v>
      </c>
      <c r="C67" s="48">
        <f t="shared" si="0"/>
        <v>1.6711372753687641</v>
      </c>
      <c r="D67" s="48">
        <f>SUM(B$57:B67)/SUM(B$45:B55)*100-100</f>
        <v>3.2217070045800398</v>
      </c>
      <c r="F67" s="3" t="s">
        <v>9</v>
      </c>
    </row>
    <row r="68" spans="1:6" ht="13.5" customHeight="1" x14ac:dyDescent="0.25">
      <c r="A68" s="49">
        <v>43070</v>
      </c>
      <c r="B68" s="50">
        <v>122.62943786512569</v>
      </c>
      <c r="C68" s="50">
        <f t="shared" si="0"/>
        <v>1.6466207592841045</v>
      </c>
      <c r="D68" s="50">
        <f>SUM(B$57:B68)/SUM(B$45:B56)*100-100</f>
        <v>3.0798512854564422</v>
      </c>
      <c r="F68" s="3" t="s">
        <v>10</v>
      </c>
    </row>
    <row r="69" spans="1:6" ht="15" customHeight="1" x14ac:dyDescent="0.25">
      <c r="A69" s="51">
        <v>43101</v>
      </c>
      <c r="B69" s="52">
        <v>117.72807127396254</v>
      </c>
      <c r="C69" s="52">
        <f t="shared" si="0"/>
        <v>2.0111121584515956</v>
      </c>
      <c r="D69" s="53">
        <f>SUM(B$69:B69)/SUM(B$57:B57)*100-100</f>
        <v>2.0111121584515956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117.75273627604039</v>
      </c>
      <c r="C70" s="55">
        <f t="shared" si="0"/>
        <v>3.011398695176041</v>
      </c>
      <c r="D70" s="56">
        <f>SUM(B$69:B70)/SUM(B$57:B58)*100-100</f>
        <v>2.5088676577965003</v>
      </c>
      <c r="F70" s="3" t="s">
        <v>3</v>
      </c>
    </row>
    <row r="71" spans="1:6" ht="15" customHeight="1" x14ac:dyDescent="0.25">
      <c r="A71" s="54">
        <v>43160</v>
      </c>
      <c r="B71" s="55">
        <v>121.73175942294522</v>
      </c>
      <c r="C71" s="55">
        <f t="shared" si="0"/>
        <v>3.0916186425748293</v>
      </c>
      <c r="D71" s="56">
        <f>SUM(B$69:B71)/SUM(B$57:B59)*100-100</f>
        <v>2.7067174856396434</v>
      </c>
      <c r="F71" s="3" t="s">
        <v>4</v>
      </c>
    </row>
    <row r="72" spans="1:6" ht="15" customHeight="1" x14ac:dyDescent="0.25">
      <c r="A72" s="54">
        <v>43191</v>
      </c>
      <c r="B72" s="55">
        <v>119.49576772970585</v>
      </c>
      <c r="C72" s="55">
        <f t="shared" si="0"/>
        <v>4.1932343421690064</v>
      </c>
      <c r="D72" s="56">
        <f>SUM(B$69:B72)/SUM(B$57:B60)*100-100</f>
        <v>3.0753425694740315</v>
      </c>
      <c r="F72" s="3" t="s">
        <v>5</v>
      </c>
    </row>
    <row r="73" spans="1:6" ht="15" customHeight="1" x14ac:dyDescent="0.25">
      <c r="A73" s="54">
        <v>43221</v>
      </c>
      <c r="B73" s="55">
        <v>118.66555911977549</v>
      </c>
      <c r="C73" s="55">
        <f t="shared" si="0"/>
        <v>4.3501809189088618</v>
      </c>
      <c r="D73" s="56">
        <f>SUM(B$69:B73)/SUM(B$57:B61)*100-100</f>
        <v>3.3269424285337976</v>
      </c>
      <c r="F73" s="3" t="s">
        <v>4</v>
      </c>
    </row>
    <row r="74" spans="1:6" ht="15" customHeight="1" x14ac:dyDescent="0.25">
      <c r="A74" s="54">
        <v>43252</v>
      </c>
      <c r="B74" s="55">
        <v>116.38627781432037</v>
      </c>
      <c r="C74" s="55">
        <f t="shared" si="0"/>
        <v>4.2483123894100174</v>
      </c>
      <c r="D74" s="56">
        <f>SUM(B$69:B74)/SUM(B$57:B62)*100-100</f>
        <v>3.4764884263090039</v>
      </c>
      <c r="F74" s="3" t="s">
        <v>6</v>
      </c>
    </row>
    <row r="75" spans="1:6" ht="15" customHeight="1" x14ac:dyDescent="0.25">
      <c r="A75" s="54">
        <v>43282</v>
      </c>
      <c r="B75" s="55">
        <v>118.2214232112829</v>
      </c>
      <c r="C75" s="55">
        <f t="shared" si="0"/>
        <v>3.8498480630837264</v>
      </c>
      <c r="D75" s="56">
        <f>SUM(B$69:B75)/SUM(B$57:B63)*100-100</f>
        <v>3.5295052078554647</v>
      </c>
      <c r="F75" s="3" t="s">
        <v>6</v>
      </c>
    </row>
    <row r="76" spans="1:6" ht="15" customHeight="1" x14ac:dyDescent="0.25">
      <c r="A76" s="54">
        <v>43313</v>
      </c>
      <c r="B76" s="55">
        <v>118.00971256569217</v>
      </c>
      <c r="C76" s="55">
        <f t="shared" si="0"/>
        <v>3.6095838028731464</v>
      </c>
      <c r="D76" s="56">
        <f>SUM(B$69:B76)/SUM(B$57:B64)*100-100</f>
        <v>3.5394669624310779</v>
      </c>
      <c r="F76" s="3" t="s">
        <v>5</v>
      </c>
    </row>
    <row r="77" spans="1:6" ht="15" customHeight="1" x14ac:dyDescent="0.25">
      <c r="A77" s="54">
        <v>43344</v>
      </c>
      <c r="B77" s="55">
        <v>115.44763940021845</v>
      </c>
      <c r="C77" s="55">
        <f t="shared" si="0"/>
        <v>3.0197969306643699</v>
      </c>
      <c r="D77" s="56">
        <f>SUM(B$69:B77)/SUM(B$57:B65)*100-100</f>
        <v>3.4827976895505373</v>
      </c>
      <c r="F77" s="3" t="s">
        <v>7</v>
      </c>
    </row>
    <row r="78" spans="1:6" ht="15" customHeight="1" x14ac:dyDescent="0.25">
      <c r="A78" s="54">
        <v>43374</v>
      </c>
      <c r="B78" s="55">
        <v>118.05249328990942</v>
      </c>
      <c r="C78" s="55">
        <f t="shared" si="0"/>
        <v>3.9102599849379089</v>
      </c>
      <c r="D78" s="56">
        <f>SUM(B$69:B78)/SUM(B$57:B66)*100-100</f>
        <v>3.5253507379125608</v>
      </c>
      <c r="F78" s="3" t="s">
        <v>8</v>
      </c>
    </row>
    <row r="79" spans="1:6" ht="15" customHeight="1" x14ac:dyDescent="0.25">
      <c r="A79" s="54">
        <v>43405</v>
      </c>
      <c r="B79" s="55">
        <v>121.16419037035428</v>
      </c>
      <c r="C79" s="55">
        <f t="shared" si="0"/>
        <v>3.6302234567461085</v>
      </c>
      <c r="D79" s="56">
        <f>SUM(B$69:B79)/SUM(B$57:B67)*100-100</f>
        <v>3.5350963326638833</v>
      </c>
      <c r="F79" s="3" t="s">
        <v>9</v>
      </c>
    </row>
    <row r="80" spans="1:6" ht="15" customHeight="1" x14ac:dyDescent="0.25">
      <c r="A80" s="57">
        <v>43435</v>
      </c>
      <c r="B80" s="58">
        <v>125.19399605340821</v>
      </c>
      <c r="C80" s="58">
        <f t="shared" si="0"/>
        <v>2.0913071387501248</v>
      </c>
      <c r="D80" s="59">
        <f>SUM(B$69:B80)/SUM(B$57:B68)*100-100</f>
        <v>3.4068734726747607</v>
      </c>
      <c r="F80" s="3" t="s">
        <v>10</v>
      </c>
    </row>
    <row r="81" spans="1:6" ht="15" customHeight="1" x14ac:dyDescent="0.25">
      <c r="A81" s="60">
        <v>43466</v>
      </c>
      <c r="B81" s="61">
        <v>121.91568754202555</v>
      </c>
      <c r="C81" s="61">
        <f t="shared" si="0"/>
        <v>3.5570244400913396</v>
      </c>
      <c r="D81" s="48">
        <f>SUM(B$81:B81)/SUM(B$69:B69)*100-100</f>
        <v>3.5570244400913396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122.67307336361466</v>
      </c>
      <c r="C82" s="48">
        <f t="shared" si="0"/>
        <v>4.1785331221856552</v>
      </c>
      <c r="D82" s="48">
        <f>SUM(B$81:B82)/SUM(B$69:B70)*100-100</f>
        <v>3.8678113305277577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125.94334585314454</v>
      </c>
      <c r="C83" s="48">
        <f t="shared" si="0"/>
        <v>3.459726902957641</v>
      </c>
      <c r="D83" s="48">
        <f>SUM(B$81:B83)/SUM(B$69:B71)*100-100</f>
        <v>3.7287433358539346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123.97308294339361</v>
      </c>
      <c r="C84" s="48">
        <f t="shared" si="0"/>
        <v>3.7468399917018473</v>
      </c>
      <c r="D84" s="48">
        <f>SUM(B$81:B84)/SUM(B$69:B72)*100-100</f>
        <v>3.7332795976023903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123.67918358469856</v>
      </c>
      <c r="C85" s="48">
        <f t="shared" ref="C85:C148" si="1">IFERROR(IF(B85/B73*100-100=-100,"",B85/B73*100-100),"")</f>
        <v>4.2250038697938948</v>
      </c>
      <c r="D85" s="48">
        <f>SUM(B$81:B85)/SUM(B$69:B73)*100-100</f>
        <v>3.8312864741178174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120.49386123835852</v>
      </c>
      <c r="C86" s="48">
        <f t="shared" si="1"/>
        <v>3.5292677978681297</v>
      </c>
      <c r="D86" s="48">
        <f>SUM(B$81:B86)/SUM(B$69:B74)*100-100</f>
        <v>3.7819006964923574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123.03697665690106</v>
      </c>
      <c r="C87" s="48">
        <f t="shared" si="1"/>
        <v>4.073334015791616</v>
      </c>
      <c r="D87" s="48">
        <f>SUM(B$81:B87)/SUM(B$69:B75)*100-100</f>
        <v>3.8234120528797888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121.98891631514718</v>
      </c>
      <c r="C88" s="48">
        <f t="shared" si="1"/>
        <v>3.3719290242656257</v>
      </c>
      <c r="D88" s="48">
        <f>SUM(B$81:B88)/SUM(B$69:B76)*100-100</f>
        <v>3.7672096573321028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120.84206797695546</v>
      </c>
      <c r="C89" s="48">
        <f t="shared" si="1"/>
        <v>4.6726192105464719</v>
      </c>
      <c r="D89" s="48">
        <f>SUM(B$81:B89)/SUM(B$69:B77)*100-100</f>
        <v>3.8655015206517191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122.92763327578334</v>
      </c>
      <c r="C90" s="48">
        <f t="shared" si="1"/>
        <v>4.1296374604318657</v>
      </c>
      <c r="D90" s="48">
        <f>SUM(B$81:B90)/SUM(B$69:B78)*100-100</f>
        <v>3.8918935072545224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127.07398589870186</v>
      </c>
      <c r="C91" s="48">
        <f t="shared" si="1"/>
        <v>4.8775100219656622</v>
      </c>
      <c r="D91" s="48">
        <f>SUM(B$81:B91)/SUM(B$69:B79)*100-100</f>
        <v>3.9835688696656462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130.67135241464746</v>
      </c>
      <c r="C92" s="50">
        <f t="shared" si="1"/>
        <v>4.3750950795616461</v>
      </c>
      <c r="D92" s="50">
        <f>SUM(B$81:B92)/SUM(B$69:B80)*100-100</f>
        <v>4.0178979263575201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127.12869910221538</v>
      </c>
      <c r="C93" s="52">
        <f t="shared" si="1"/>
        <v>4.2759153192593544</v>
      </c>
      <c r="D93" s="53">
        <f>SUM(B$93:B93)/SUM(B$81:B81)*100-100</f>
        <v>4.2759153192593544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125.52419215587385</v>
      </c>
      <c r="C94" s="55">
        <f t="shared" si="1"/>
        <v>2.3241602367034488</v>
      </c>
      <c r="D94" s="56">
        <f>SUM(B$93:B94)/SUM(B$81:B82)*100-100</f>
        <v>3.2970159064504401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120.91487466161301</v>
      </c>
      <c r="C95" s="55">
        <f t="shared" si="1"/>
        <v>-3.9926453894554612</v>
      </c>
      <c r="D95" s="56">
        <f>SUM(B$93:B95)/SUM(B$81:B83)*100-100</f>
        <v>0.81927020777547455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112.09207867551174</v>
      </c>
      <c r="C96" s="55">
        <f t="shared" si="1"/>
        <v>-9.583535381875393</v>
      </c>
      <c r="D96" s="56">
        <f>SUM(B$93:B96)/SUM(B$81:B84)*100-100</f>
        <v>-1.7887264463880683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110.96677215541537</v>
      </c>
      <c r="C97" s="55">
        <f t="shared" si="1"/>
        <v>-10.278537633277168</v>
      </c>
      <c r="D97" s="56">
        <f>SUM(B$93:B97)/SUM(B$81:B85)*100-100</f>
        <v>-3.4872697317832859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111.0049855993837</v>
      </c>
      <c r="C98" s="55">
        <f t="shared" si="1"/>
        <v>-7.8749867764666703</v>
      </c>
      <c r="D98" s="56">
        <f>SUM(B$93:B98)/SUM(B$81:B86)*100-100</f>
        <v>-4.2029981017616649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118.24870242605877</v>
      </c>
      <c r="C99" s="55">
        <f t="shared" si="1"/>
        <v>-3.8917359325195378</v>
      </c>
      <c r="D99" s="56">
        <f>SUM(B$93:B99)/SUM(B$81:B87)*100-100</f>
        <v>-4.1585556273173694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120.62998431187096</v>
      </c>
      <c r="C100" s="55">
        <f t="shared" si="1"/>
        <v>-1.1139798961452811</v>
      </c>
      <c r="D100" s="56">
        <f>SUM(B$93:B100)/SUM(B$81:B88)*100-100</f>
        <v>-3.7809985105957082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121.82949097344402</v>
      </c>
      <c r="C101" s="55">
        <f>IFERROR(IF(B101/B89*100-100=-100,"",B101/B89*100-100),"")</f>
        <v>0.81711858545557448</v>
      </c>
      <c r="D101" s="56">
        <f>SUM(B$93:B101)/SUM(B$81:B89)*100-100</f>
        <v>-3.2779448755700997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125.69967303545016</v>
      </c>
      <c r="C102" s="55">
        <f t="shared" si="1"/>
        <v>2.255017595147109</v>
      </c>
      <c r="D102" s="56">
        <f>SUM(B$93:B102)/SUM(B$81:B90)*100-100</f>
        <v>-2.7238361315803274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128.69446200421834</v>
      </c>
      <c r="C103" s="55">
        <f t="shared" si="1"/>
        <v>1.2752225359549527</v>
      </c>
      <c r="D103" s="56">
        <f>SUM(B$93:B103)/SUM(B$81:B91)*100-100</f>
        <v>-2.3486730555849249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135.96589387746334</v>
      </c>
      <c r="C104" s="58">
        <f t="shared" si="1"/>
        <v>4.0517996982347029</v>
      </c>
      <c r="D104" s="59">
        <f>SUM(B$93:B104)/SUM(B$81:B92)*100-100</f>
        <v>-1.7855518345678405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128.84161871438886</v>
      </c>
      <c r="C105" s="61">
        <f t="shared" si="1"/>
        <v>1.3473901835463948</v>
      </c>
      <c r="D105" s="48">
        <f>SUM(B$105:B105)/SUM(B$93:B93)*100-100</f>
        <v>1.3473901835463948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128.52521468890001</v>
      </c>
      <c r="C106" s="48">
        <f t="shared" si="1"/>
        <v>2.3907921504880534</v>
      </c>
      <c r="D106" s="48">
        <f>SUM(B$105:B106)/SUM(B$93:B94)*100-100</f>
        <v>1.8657780331451761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132.98267920475735</v>
      </c>
      <c r="C107" s="48">
        <f t="shared" si="1"/>
        <v>9.9804135569893759</v>
      </c>
      <c r="D107" s="48">
        <f>SUM(B$105:B107)/SUM(B$93:B95)*100-100</f>
        <v>4.4922898117369101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129.41163310622522</v>
      </c>
      <c r="C108" s="48">
        <f t="shared" si="1"/>
        <v>15.451184985917493</v>
      </c>
      <c r="D108" s="48">
        <f>SUM(B$105:B108)/SUM(B$93:B96)*100-100</f>
        <v>7.0216431312084353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129.44368661021593</v>
      </c>
      <c r="C109" s="48">
        <f t="shared" si="1"/>
        <v>16.650853310324806</v>
      </c>
      <c r="D109" s="48">
        <f>SUM(B$105:B109)/SUM(B$93:B97)*100-100</f>
        <v>8.8125829618885376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127.13439539880015</v>
      </c>
      <c r="C110" s="48">
        <f t="shared" si="1"/>
        <v>14.530347184249351</v>
      </c>
      <c r="D110" s="48">
        <f>SUM(B$105:B110)/SUM(B$93:B98)*100-100</f>
        <v>9.7095190696825142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130.99586251461295</v>
      </c>
      <c r="C111" s="48">
        <f t="shared" si="1"/>
        <v>10.7799576883518</v>
      </c>
      <c r="D111" s="48">
        <f>SUM(B$105:B111)/SUM(B$93:B99)*100-100</f>
        <v>9.8627833828673488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129.96770076885758</v>
      </c>
      <c r="C112" s="48">
        <f t="shared" si="1"/>
        <v>7.7407922335837753</v>
      </c>
      <c r="D112" s="48">
        <f>SUM(B$105:B112)/SUM(B$93:B100)*100-100</f>
        <v>9.5923417807008491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129.1215421105654</v>
      </c>
      <c r="C113" s="48">
        <f t="shared" si="1"/>
        <v>5.9854564595619024</v>
      </c>
      <c r="D113" s="48">
        <f>SUM(B$105:B113)/SUM(B$93:B101)*100-100</f>
        <v>9.1810260075030357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131.42540148924843</v>
      </c>
      <c r="C114" s="48">
        <f t="shared" si="1"/>
        <v>4.5550861951593902</v>
      </c>
      <c r="D114" s="48">
        <f>SUM(B$105:B114)/SUM(B$93:B102)*100-100</f>
        <v>8.6940411592342883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136.69425602035756</v>
      </c>
      <c r="C115" s="48">
        <f t="shared" si="1"/>
        <v>6.2161136474365293</v>
      </c>
      <c r="D115" s="48">
        <f>SUM(B$105:B115)/SUM(B$93:B103)*100-100</f>
        <v>8.4529529521689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141.46013810620829</v>
      </c>
      <c r="C116" s="50">
        <f t="shared" si="1"/>
        <v>4.0408988401874808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134.83135771163509</v>
      </c>
      <c r="C117" s="52">
        <f t="shared" si="1"/>
        <v>4.6489162873093477</v>
      </c>
      <c r="D117" s="53">
        <f>SUM(B$117:B117)/SUM(B$105:B105)*100-100</f>
        <v>4.6489162873093477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134.25765050509392</v>
      </c>
      <c r="C118" s="55">
        <f t="shared" si="1"/>
        <v>4.4601643576861534</v>
      </c>
      <c r="D118" s="56">
        <f>SUM(B$117:B118)/SUM(B$105:B106)*100-100</f>
        <v>4.5546563472969694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139.0546975317441</v>
      </c>
      <c r="C119" s="55">
        <f t="shared" si="1"/>
        <v>4.5660219536090665</v>
      </c>
      <c r="D119" s="56">
        <f>SUM(B$117:B119)/SUM(B$105:B107)*100-100</f>
        <v>4.5585283356800659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135.76854637082889</v>
      </c>
      <c r="C120" s="55">
        <f t="shared" si="1"/>
        <v>4.9121652451334938</v>
      </c>
      <c r="D120" s="56">
        <f>SUM(B$117:B120)/SUM(B$105:B108)*100-100</f>
        <v>4.6465778760436791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136.11225655949144</v>
      </c>
      <c r="C121" s="55">
        <f t="shared" si="1"/>
        <v>5.1517151001393131</v>
      </c>
      <c r="D121" s="56">
        <f>SUM(B$117:B121)/SUM(B$105:B109)*100-100</f>
        <v>4.7472962029496415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132.5630787285958</v>
      </c>
      <c r="C122" s="55">
        <f t="shared" si="1"/>
        <v>4.2700351173785407</v>
      </c>
      <c r="D122" s="56">
        <f>SUM(B$117:B122)/SUM(B$105:B110)*100-100</f>
        <v>4.6691392615061318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135.54320914997612</v>
      </c>
      <c r="C123" s="55">
        <f t="shared" si="1"/>
        <v>3.4713666127095451</v>
      </c>
      <c r="D123" s="56">
        <f>SUM(B$117:B123)/SUM(B$105:B111)*100-100</f>
        <v>4.4962116817027749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136.036133922294</v>
      </c>
      <c r="C124" s="55">
        <f t="shared" si="1"/>
        <v>4.6691855880630584</v>
      </c>
      <c r="D124" s="56">
        <f>SUM(B$117:B124)/SUM(B$105:B112)*100-100</f>
        <v>4.5178842551283509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134.05897490165327</v>
      </c>
      <c r="C125" s="55">
        <f t="shared" si="1"/>
        <v>3.8238644848742638</v>
      </c>
      <c r="D125" s="56">
        <f>SUM(B$117:B125)/SUM(B$105:B113)*100-100</f>
        <v>4.4410572373389385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136.29038495668198</v>
      </c>
      <c r="C126" s="55">
        <f t="shared" si="1"/>
        <v>3.7017071375136936</v>
      </c>
      <c r="D126" s="56">
        <f>SUM(B$117:B126)/SUM(B$105:B114)*100-100</f>
        <v>4.3661877196130519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141.23819132305582</v>
      </c>
      <c r="C127" s="55">
        <f t="shared" si="1"/>
        <v>3.3241596501476494</v>
      </c>
      <c r="D127" s="56">
        <f>SUM(B$117:B127)/SUM(B$105:B115)*100-100</f>
        <v>4.2668953642453857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146.19782454292613</v>
      </c>
      <c r="C128" s="58">
        <f t="shared" si="1"/>
        <v>3.3491317767276456</v>
      </c>
      <c r="D128" s="59">
        <f>SUM(B$117:B128)/SUM(B$105:B116)*100-100</f>
        <v>4.1845180649273459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139.37477190320971</v>
      </c>
      <c r="C129" s="61">
        <f t="shared" si="1"/>
        <v>3.3697014319856038</v>
      </c>
      <c r="D129" s="48">
        <f>SUM(B$129:B129)/SUM(B$117:B117)*100-100</f>
        <v>3.3697014319856038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140.67218607347729</v>
      </c>
      <c r="C130" s="48">
        <f t="shared" si="1"/>
        <v>4.7777802935259785</v>
      </c>
      <c r="D130" s="48">
        <f>SUM(B$129:B130)/SUM(B$117:B118)*100-100</f>
        <v>4.0722398259881061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144.68527612933858</v>
      </c>
      <c r="C131" s="48">
        <f t="shared" si="1"/>
        <v>4.049182586089259</v>
      </c>
      <c r="D131" s="48">
        <f>SUM(B$129:B131)/SUM(B$117:B119)*100-100</f>
        <v>4.0643842166159629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140.52676591270344</v>
      </c>
      <c r="C132" s="48">
        <f t="shared" si="1"/>
        <v>3.5046552895088752</v>
      </c>
      <c r="D132" s="48">
        <f>SUM(B$129:B132)/SUM(B$117:B120)*100-100</f>
        <v>3.9246675941296587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141.50955978627042</v>
      </c>
      <c r="C133" s="48">
        <f t="shared" si="1"/>
        <v>3.9653322655920817</v>
      </c>
      <c r="D133" s="48">
        <f>SUM(B$129:B133)/SUM(B$117:B121)*100-100</f>
        <v>3.9328069481152426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139.48706508889225</v>
      </c>
      <c r="C134" s="48">
        <f>IFERROR(IF(B134/B122*100-100=-100,"",B134/B122*100-100),"")</f>
        <v>5.2231635133281173</v>
      </c>
      <c r="D134" s="48">
        <f>SUM(B$129:B134)/SUM(B$117:B122)*100-100</f>
        <v>4.1433118113362184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142.45125884765923</v>
      </c>
      <c r="C135" s="48">
        <f t="shared" si="1"/>
        <v>5.0965664314760915</v>
      </c>
      <c r="D135" s="48">
        <f>SUM(B$129:B135)/SUM(B$117:B123)*100-100</f>
        <v>4.2795875138236283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140.97471945492487</v>
      </c>
      <c r="C136" s="48">
        <f t="shared" si="1"/>
        <v>3.6303483421925762</v>
      </c>
      <c r="D136" s="48">
        <f>SUM(B$129:B136)/SUM(B$117:B124)*100-100</f>
        <v>4.1981240561063515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138.68153559629255</v>
      </c>
      <c r="C137" s="48">
        <f t="shared" si="1"/>
        <v>3.4481545887027778</v>
      </c>
      <c r="D137" s="48">
        <f>SUM(B$129:B137)/SUM(B$117:B125)*100-100</f>
        <v>4.1155940938361937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137.91048293131348</v>
      </c>
      <c r="C138" s="48">
        <f t="shared" si="1"/>
        <v>1.1887103959288225</v>
      </c>
      <c r="D138" s="48">
        <f>SUM(B$129:B138)/SUM(B$117:B126)*100-100</f>
        <v>3.8210933124453135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144.51084059110823</v>
      </c>
      <c r="C139" s="48">
        <f t="shared" si="1"/>
        <v>2.3171135493847146</v>
      </c>
      <c r="D139" s="48">
        <f>SUM(B$129:B139)/SUM(B$117:B127)*100-100</f>
        <v>3.679078440268384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149.18060526547274</v>
      </c>
      <c r="C140" s="48">
        <f t="shared" ref="C140" si="2">IFERROR(IF(B140/B128*100-100=-100,"",B140/B128*100-100),"")</f>
        <v>2.040236051303765</v>
      </c>
      <c r="D140" s="50">
        <f>SUM(B$129:B140)/SUM(B$117:B128)*100-100</f>
        <v>3.5331575197093059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144.68428353144702</v>
      </c>
      <c r="C141" s="52">
        <f t="shared" si="1"/>
        <v>3.809521304131394</v>
      </c>
      <c r="D141" s="53">
        <f>SUM(B$141:B141)/SUM(B$129:B129)*100-100</f>
        <v>3.809521304131394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144.49595228446739</v>
      </c>
      <c r="C142" s="55">
        <f t="shared" si="1"/>
        <v>2.7182105558470653</v>
      </c>
      <c r="D142" s="56">
        <f>SUM(B$141:B142)/SUM(B$129:B130)*100-100</f>
        <v>3.2613379931760562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147.77972775254852</v>
      </c>
      <c r="C143" s="55">
        <f t="shared" si="1"/>
        <v>2.1387467377425082</v>
      </c>
      <c r="D143" s="56">
        <f>SUM(B$141:B143)/SUM(B$129:B131)*100-100</f>
        <v>2.8789266461431282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146.35423510451884</v>
      </c>
      <c r="C144" s="55">
        <f t="shared" si="1"/>
        <v>4.1468749059773131</v>
      </c>
      <c r="D144" s="56">
        <f>SUM(B$141:B144)/SUM(B$129:B132)*100-100</f>
        <v>3.1941461619637153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147.88198014314773</v>
      </c>
      <c r="C145" s="55">
        <f t="shared" si="1"/>
        <v>4.5031730481685628</v>
      </c>
      <c r="D145" s="56">
        <f>SUM(B$141:B145)/SUM(B$129:B133)*100-100</f>
        <v>3.456240189556496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143.02484470907712</v>
      </c>
      <c r="C146" s="55">
        <f t="shared" si="1"/>
        <v>2.5362779107369562</v>
      </c>
      <c r="D146" s="56">
        <f>SUM(B$141:B146)/SUM(B$129:B134)*100-100</f>
        <v>3.3046041655346698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146.3869567786883</v>
      </c>
      <c r="C147" s="55">
        <f t="shared" si="1"/>
        <v>2.7628382949132231</v>
      </c>
      <c r="D147" s="56">
        <f>SUM(B$141:B147)/SUM(B$129:B135)*100-100</f>
        <v>3.2265474314916389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146.26141581063791</v>
      </c>
      <c r="C148" s="55">
        <f t="shared" si="1"/>
        <v>3.7501024127970766</v>
      </c>
      <c r="D148" s="56">
        <f>SUM(B$141:B148)/SUM(B$129:B136)*100-100</f>
        <v>3.2918826696683965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144.29253598927906</v>
      </c>
      <c r="C149" s="55">
        <f t="shared" ref="C149:C159" si="3">IFERROR(IF(B149/B137*100-100=-100,"",B149/B137*100-100),"")</f>
        <v>4.045960674476774</v>
      </c>
      <c r="D149" s="56">
        <f>SUM(B$141:B149)/SUM(B$129:B137)*100-100</f>
        <v>3.3743327917728152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147.29954266197126</v>
      </c>
      <c r="C150" s="55">
        <f t="shared" si="3"/>
        <v>6.8080827005254037</v>
      </c>
      <c r="D150" s="56">
        <f>SUM(B$141:B150)/SUM(B$129:B138)*100-100</f>
        <v>3.7110738789026527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149.88507785067452</v>
      </c>
      <c r="C151" s="55">
        <f t="shared" si="3"/>
        <v>3.7189163370605627</v>
      </c>
      <c r="D151" s="56">
        <f>SUM(B$141:B151)/SUM(B$129:B139)*100-100</f>
        <v>3.7118046833749929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153.69892448751153</v>
      </c>
      <c r="C152" s="58">
        <f t="shared" si="3"/>
        <v>3.0287578026636055</v>
      </c>
      <c r="D152" s="59">
        <f>SUM(B$141:B152)/SUM(B$129:B140)*100-100</f>
        <v>3.6518638357467381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150.23128301244495</v>
      </c>
      <c r="C153" s="61">
        <f t="shared" si="3"/>
        <v>3.83386456746166</v>
      </c>
      <c r="D153" s="48">
        <f>SUM(B$153:B153)/SUM(B$141:B141)*100-100</f>
        <v>3.83386456746166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149.66698648038476</v>
      </c>
      <c r="C154" s="48">
        <f t="shared" si="3"/>
        <v>3.5786706230616261</v>
      </c>
      <c r="D154" s="48">
        <f>SUM(B$153:B154)/SUM(B$141:B142)*100-100</f>
        <v>3.7063506939451116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154.32389947037845</v>
      </c>
      <c r="C155" s="48">
        <f t="shared" si="3"/>
        <v>4.4283284435250039</v>
      </c>
      <c r="D155" s="48">
        <f>SUM(B$153:B155)/SUM(B$141:B143)*100-100</f>
        <v>3.9505233508746045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152.27946344461552</v>
      </c>
      <c r="C156" s="48">
        <f t="shared" si="3"/>
        <v>4.0485527021921826</v>
      </c>
      <c r="D156" s="48">
        <f>SUM(B$153:B156)/SUM(B$141:B144)*100-100</f>
        <v>3.9751190332058712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154.16867164218954</v>
      </c>
      <c r="C157" s="48">
        <f t="shared" si="3"/>
        <v>4.2511545307659446</v>
      </c>
      <c r="D157" s="48">
        <f>SUM(B$153:B157)/SUM(B$141:B145)*100-100</f>
        <v>4.0309462888065184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148.6028790645685</v>
      </c>
      <c r="C158" s="48">
        <f t="shared" si="3"/>
        <v>3.9000457345977253</v>
      </c>
      <c r="D158" s="48">
        <f>SUM(B$153:B158)/SUM(B$141:B146)*100-100</f>
        <v>4.0095306159569191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153.0132080160877</v>
      </c>
      <c r="C159" s="48">
        <f t="shared" si="3"/>
        <v>4.5265311768295931</v>
      </c>
      <c r="D159" s="48">
        <f>SUM(B$153:B159)/SUM(B$141:B147)*100-100</f>
        <v>4.0836845910576187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151.55544600280709</v>
      </c>
      <c r="C160" s="48">
        <f t="shared" ref="C160" si="4">IFERROR(IF(B160/B148*100-100=-100,"",B160/B148*100-100),"")</f>
        <v>3.6195671721264091</v>
      </c>
      <c r="D160" s="48">
        <f>SUM(B$153:B160)/SUM(B$141:B148)*100-100</f>
        <v>4.0255097250260832</v>
      </c>
    </row>
    <row r="161" spans="1:4" x14ac:dyDescent="0.25">
      <c r="A161" s="47">
        <v>45901</v>
      </c>
      <c r="B161" s="48">
        <v>150.94656271963257</v>
      </c>
      <c r="C161" s="48">
        <f t="shared" ref="C161" si="5">IFERROR(IF(B161/B149*100-100=-100,"",B161/B149*100-100),"")</f>
        <v>4.6114836673519335</v>
      </c>
      <c r="D161" s="48">
        <f>SUM(B$153:B161)/SUM(B$141:B149)*100-100</f>
        <v>4.0899957843690231</v>
      </c>
    </row>
    <row r="162" spans="1:4" x14ac:dyDescent="0.25">
      <c r="A162" s="47">
        <v>45931</v>
      </c>
      <c r="B162" s="48">
        <v>153.08461626134698</v>
      </c>
      <c r="C162" s="48">
        <f t="shared" ref="C162" si="6">IFERROR(IF(B162/B150*100-100=-100,"",B162/B150*100-100),"")</f>
        <v>3.9274212905409627</v>
      </c>
      <c r="D162" s="48">
        <f>SUM(B$153:B162)/SUM(B$141:B150)*100-100</f>
        <v>4.0735763252309596</v>
      </c>
    </row>
    <row r="163" spans="1:4" x14ac:dyDescent="0.25">
      <c r="A163" s="47">
        <v>45962</v>
      </c>
      <c r="B163" s="48">
        <v>156.31507967838255</v>
      </c>
      <c r="C163" s="48">
        <f t="shared" ref="C163" si="7">IFERROR(IF(B163/B151*100-100=-100,"",B163/B151*100-100),"")</f>
        <v>4.2899546238445652</v>
      </c>
      <c r="D163" s="48">
        <f>SUM(B$153:B163)/SUM(B$141:B151)*100-100</f>
        <v>4.0937410578130766</v>
      </c>
    </row>
    <row r="164" spans="1:4" x14ac:dyDescent="0.25">
      <c r="A164" s="49">
        <v>45992</v>
      </c>
      <c r="B164" s="50">
        <v>160.91819058873779</v>
      </c>
      <c r="C164" s="50">
        <f t="shared" ref="C164" si="8">IFERROR(IF(B164/B152*100-100=-100,"",B164/B152*100-100),"")</f>
        <v>4.6970179689271845</v>
      </c>
      <c r="D164" s="50">
        <f>SUM(B$153:B164)/SUM(B$141:B152)*100-100</f>
        <v>4.1463634297162173</v>
      </c>
    </row>
    <row r="165" spans="1:4" x14ac:dyDescent="0.45">
      <c r="A165" s="112" t="s">
        <v>13</v>
      </c>
    </row>
    <row r="166" spans="1:4" x14ac:dyDescent="0.45">
      <c r="A166" s="63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50" activePane="bottomRight" state="frozen"/>
      <selection activeCell="E70" sqref="E70"/>
      <selection pane="topRight" activeCell="E70" sqref="E70"/>
      <selection pane="bottomLeft" activeCell="E70" sqref="E70"/>
      <selection pane="bottomRight" activeCell="A441" sqref="A441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70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98.112484640367811</v>
      </c>
      <c r="H9" s="70">
        <v>98.372153501235729</v>
      </c>
      <c r="I9" s="70">
        <v>89.992962153086467</v>
      </c>
      <c r="J9" s="70">
        <v>93.531865775057483</v>
      </c>
      <c r="K9" s="70">
        <v>110.3129781929115</v>
      </c>
      <c r="L9" s="70">
        <v>97.617022186673609</v>
      </c>
      <c r="M9" s="70">
        <v>91.075902833199152</v>
      </c>
      <c r="N9" s="70">
        <v>96.976499598406605</v>
      </c>
      <c r="O9" s="70">
        <v>95.114362242924116</v>
      </c>
      <c r="P9" s="70">
        <v>101.34972766843113</v>
      </c>
      <c r="Q9" s="70">
        <v>91.552454220468732</v>
      </c>
      <c r="R9" s="70">
        <v>95.647871732126987</v>
      </c>
      <c r="S9" s="70">
        <v>99.314439230337257</v>
      </c>
      <c r="T9" s="70">
        <v>99.073817504414762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98.117072576345251</v>
      </c>
      <c r="H10" s="70">
        <v>98.612266843574318</v>
      </c>
      <c r="I10" s="70">
        <v>86.047557041454155</v>
      </c>
      <c r="J10" s="70">
        <v>93.645409422443265</v>
      </c>
      <c r="K10" s="70">
        <v>95.712122247514742</v>
      </c>
      <c r="L10" s="70">
        <v>97.913309419359138</v>
      </c>
      <c r="M10" s="70">
        <v>92.354301477699636</v>
      </c>
      <c r="N10" s="70">
        <v>100.21784952626997</v>
      </c>
      <c r="O10" s="70">
        <v>98.382447767170419</v>
      </c>
      <c r="P10" s="70">
        <v>118.66812985889783</v>
      </c>
      <c r="Q10" s="70">
        <v>93.520086022317074</v>
      </c>
      <c r="R10" s="70">
        <v>93.3091070358726</v>
      </c>
      <c r="S10" s="70">
        <v>98.131158786086274</v>
      </c>
      <c r="T10" s="70">
        <v>98.813599739417313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100.41968704818733</v>
      </c>
      <c r="H11" s="70">
        <v>102.22946776158584</v>
      </c>
      <c r="I11" s="70">
        <v>102.57926523720049</v>
      </c>
      <c r="J11" s="70">
        <v>92.286927719773317</v>
      </c>
      <c r="K11" s="70">
        <v>101.08843902087152</v>
      </c>
      <c r="L11" s="70">
        <v>99.094725654999223</v>
      </c>
      <c r="M11" s="70">
        <v>96.829735641249556</v>
      </c>
      <c r="N11" s="70">
        <v>105.58924640925824</v>
      </c>
      <c r="O11" s="70">
        <v>100.37559450262337</v>
      </c>
      <c r="P11" s="70">
        <v>117.13040231099947</v>
      </c>
      <c r="Q11" s="70">
        <v>95.372713389611974</v>
      </c>
      <c r="R11" s="70">
        <v>95.779158680315362</v>
      </c>
      <c r="S11" s="70">
        <v>98.036618306484996</v>
      </c>
      <c r="T11" s="70">
        <v>101.72149296396971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101.48488271771372</v>
      </c>
      <c r="H12" s="70">
        <v>103.3416710226854</v>
      </c>
      <c r="I12" s="70">
        <v>92.354673483578537</v>
      </c>
      <c r="J12" s="70">
        <v>102.91792536401616</v>
      </c>
      <c r="K12" s="70">
        <v>96.317159805353668</v>
      </c>
      <c r="L12" s="70">
        <v>99.615577162220475</v>
      </c>
      <c r="M12" s="70">
        <v>102.06048628895567</v>
      </c>
      <c r="N12" s="70">
        <v>103.4716159374421</v>
      </c>
      <c r="O12" s="70">
        <v>99.372026013243385</v>
      </c>
      <c r="P12" s="70">
        <v>101.65054953687975</v>
      </c>
      <c r="Q12" s="70">
        <v>96.397366816590846</v>
      </c>
      <c r="R12" s="70">
        <v>102.0948407553787</v>
      </c>
      <c r="S12" s="70">
        <v>99.047222077643909</v>
      </c>
      <c r="T12" s="70">
        <v>101.20130704695833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99.433203506943684</v>
      </c>
      <c r="H13" s="70">
        <v>100.34035999622772</v>
      </c>
      <c r="I13" s="70">
        <v>100.24944155912682</v>
      </c>
      <c r="J13" s="70">
        <v>95.744415025832794</v>
      </c>
      <c r="K13" s="70">
        <v>92.558931272553053</v>
      </c>
      <c r="L13" s="70">
        <v>99.540110591584707</v>
      </c>
      <c r="M13" s="70">
        <v>99.457971754813201</v>
      </c>
      <c r="N13" s="70">
        <v>98.102254176299454</v>
      </c>
      <c r="O13" s="70">
        <v>99.759417841199308</v>
      </c>
      <c r="P13" s="70">
        <v>95.0844387064232</v>
      </c>
      <c r="Q13" s="70">
        <v>103.30507720577661</v>
      </c>
      <c r="R13" s="70">
        <v>100.53283374434994</v>
      </c>
      <c r="S13" s="70">
        <v>98.760751115623819</v>
      </c>
      <c r="T13" s="70">
        <v>99.505573434874847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97.324106705538824</v>
      </c>
      <c r="H14" s="70">
        <v>95.604638150459337</v>
      </c>
      <c r="I14" s="70">
        <v>100.48840221712506</v>
      </c>
      <c r="J14" s="70">
        <v>100.90957852629204</v>
      </c>
      <c r="K14" s="70">
        <v>106.3112337666029</v>
      </c>
      <c r="L14" s="70">
        <v>99.335451650070212</v>
      </c>
      <c r="M14" s="70">
        <v>96.013682816790762</v>
      </c>
      <c r="N14" s="70">
        <v>91.733498523702224</v>
      </c>
      <c r="O14" s="70">
        <v>100.24400741605923</v>
      </c>
      <c r="P14" s="70">
        <v>95.690620017390543</v>
      </c>
      <c r="Q14" s="70">
        <v>98.684973076799338</v>
      </c>
      <c r="R14" s="70">
        <v>95.943143510810017</v>
      </c>
      <c r="S14" s="70">
        <v>97.341745317405625</v>
      </c>
      <c r="T14" s="70">
        <v>96.714987477772993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98.177501403037766</v>
      </c>
      <c r="H15" s="70">
        <v>95.920680836768625</v>
      </c>
      <c r="I15" s="70">
        <v>102.23551049265095</v>
      </c>
      <c r="J15" s="70">
        <v>99.469499158834225</v>
      </c>
      <c r="K15" s="70">
        <v>98.703555975529284</v>
      </c>
      <c r="L15" s="70">
        <v>100.04938735149156</v>
      </c>
      <c r="M15" s="70">
        <v>100.37707194132931</v>
      </c>
      <c r="N15" s="70">
        <v>94.233885991305527</v>
      </c>
      <c r="O15" s="70">
        <v>100.18980551534591</v>
      </c>
      <c r="P15" s="70">
        <v>105.05232537341031</v>
      </c>
      <c r="Q15" s="70">
        <v>105.46270118710257</v>
      </c>
      <c r="R15" s="70">
        <v>103.30025398488259</v>
      </c>
      <c r="S15" s="70">
        <v>97.815622893449188</v>
      </c>
      <c r="T15" s="70">
        <v>98.641099456180783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99.616953368491608</v>
      </c>
      <c r="H16" s="70">
        <v>96.061082196427989</v>
      </c>
      <c r="I16" s="70">
        <v>101.46775173936024</v>
      </c>
      <c r="J16" s="70">
        <v>98.59983307251791</v>
      </c>
      <c r="K16" s="70">
        <v>94.770351261472456</v>
      </c>
      <c r="L16" s="70">
        <v>100.29823691015818</v>
      </c>
      <c r="M16" s="70">
        <v>98.377551446463073</v>
      </c>
      <c r="N16" s="70">
        <v>89.830705832392539</v>
      </c>
      <c r="O16" s="70">
        <v>100.25146639729819</v>
      </c>
      <c r="P16" s="70">
        <v>106.31127247189791</v>
      </c>
      <c r="Q16" s="70">
        <v>109.78972325558496</v>
      </c>
      <c r="R16" s="70">
        <v>103.41338626409143</v>
      </c>
      <c r="S16" s="70">
        <v>98.884492699803019</v>
      </c>
      <c r="T16" s="70">
        <v>98.671748042577434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100.38887438892183</v>
      </c>
      <c r="H17" s="70">
        <v>97.313297816277114</v>
      </c>
      <c r="I17" s="70">
        <v>96.07367397953287</v>
      </c>
      <c r="J17" s="70">
        <v>95.761488975428364</v>
      </c>
      <c r="K17" s="70">
        <v>103.54412733444143</v>
      </c>
      <c r="L17" s="70">
        <v>100.44514472175456</v>
      </c>
      <c r="M17" s="70">
        <v>94.855959804702039</v>
      </c>
      <c r="N17" s="70">
        <v>93.162447041181395</v>
      </c>
      <c r="O17" s="70">
        <v>101.57987297886642</v>
      </c>
      <c r="P17" s="70">
        <v>99.336268278053737</v>
      </c>
      <c r="Q17" s="70">
        <v>99.350155656394492</v>
      </c>
      <c r="R17" s="70">
        <v>105.63183212881452</v>
      </c>
      <c r="S17" s="70">
        <v>100.67649126098235</v>
      </c>
      <c r="T17" s="70">
        <v>97.720678547717483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101.10071363168657</v>
      </c>
      <c r="H18" s="70">
        <v>99.790353080026279</v>
      </c>
      <c r="I18" s="70">
        <v>103.1845057060774</v>
      </c>
      <c r="J18" s="70">
        <v>107.57068010596144</v>
      </c>
      <c r="K18" s="70">
        <v>92.793771837487</v>
      </c>
      <c r="L18" s="70">
        <v>101.36295340179325</v>
      </c>
      <c r="M18" s="70">
        <v>105.7447821845935</v>
      </c>
      <c r="N18" s="70">
        <v>97.062720767987585</v>
      </c>
      <c r="O18" s="70">
        <v>101.35674103075189</v>
      </c>
      <c r="P18" s="70">
        <v>85.462078234511765</v>
      </c>
      <c r="Q18" s="70">
        <v>99.492789126785908</v>
      </c>
      <c r="R18" s="70">
        <v>106.61522414483409</v>
      </c>
      <c r="S18" s="70">
        <v>103.28929607789649</v>
      </c>
      <c r="T18" s="70">
        <v>99.481918494949639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102.59619431264228</v>
      </c>
      <c r="H19" s="70">
        <v>103.28612635961289</v>
      </c>
      <c r="I19" s="70">
        <v>103.87796641739754</v>
      </c>
      <c r="J19" s="70">
        <v>101.40679933652454</v>
      </c>
      <c r="K19" s="70">
        <v>107.30864331323231</v>
      </c>
      <c r="L19" s="70">
        <v>101.7796708941835</v>
      </c>
      <c r="M19" s="70">
        <v>107.62311599324197</v>
      </c>
      <c r="N19" s="70">
        <v>106.98641396497656</v>
      </c>
      <c r="O19" s="70">
        <v>101.4952135652595</v>
      </c>
      <c r="P19" s="70">
        <v>82.649360882446928</v>
      </c>
      <c r="Q19" s="70">
        <v>104.30902579879925</v>
      </c>
      <c r="R19" s="70">
        <v>101.07345847869522</v>
      </c>
      <c r="S19" s="70">
        <v>104.26817535699857</v>
      </c>
      <c r="T19" s="70">
        <v>102.15993744336092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114.89856860683226</v>
      </c>
      <c r="F20" s="76">
        <v>105.72440814607553</v>
      </c>
      <c r="G20" s="76">
        <v>103.22832570012346</v>
      </c>
      <c r="H20" s="76">
        <v>109.12790243511863</v>
      </c>
      <c r="I20" s="76">
        <v>121.4482899734094</v>
      </c>
      <c r="J20" s="76">
        <v>118.15557751731862</v>
      </c>
      <c r="K20" s="76">
        <v>100.57868597203006</v>
      </c>
      <c r="L20" s="76">
        <v>102.94841005571169</v>
      </c>
      <c r="M20" s="76">
        <v>115.22943781696213</v>
      </c>
      <c r="N20" s="76">
        <v>122.63286223077787</v>
      </c>
      <c r="O20" s="76">
        <v>101.87904472925831</v>
      </c>
      <c r="P20" s="76">
        <v>91.614826660657272</v>
      </c>
      <c r="Q20" s="76">
        <v>102.76293424376817</v>
      </c>
      <c r="R20" s="76">
        <v>96.658889539828579</v>
      </c>
      <c r="S20" s="76">
        <v>104.43398687728862</v>
      </c>
      <c r="T20" s="76">
        <v>106.29383984780583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101.48405547447004</v>
      </c>
      <c r="H21" s="107">
        <v>101.62949831065194</v>
      </c>
      <c r="I21" s="107">
        <v>93.759913088945552</v>
      </c>
      <c r="J21" s="107">
        <v>99.606841588898163</v>
      </c>
      <c r="K21" s="107">
        <v>114.03356836054913</v>
      </c>
      <c r="L21" s="107">
        <v>101.66389848980766</v>
      </c>
      <c r="M21" s="107">
        <v>99.112614551804796</v>
      </c>
      <c r="N21" s="107">
        <v>101.21312918076681</v>
      </c>
      <c r="O21" s="107">
        <v>98.280998647454282</v>
      </c>
      <c r="P21" s="107">
        <v>101.65368238563343</v>
      </c>
      <c r="Q21" s="107">
        <v>100.33290396021502</v>
      </c>
      <c r="R21" s="107">
        <v>97.374353770621397</v>
      </c>
      <c r="S21" s="107">
        <v>103.11376688872228</v>
      </c>
      <c r="T21" s="107">
        <v>102.74613409968961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3.4364340547084851</v>
      </c>
      <c r="AC21" s="107">
        <f t="shared" ref="AC21:AC84" si="6">H21/H9*100-100</f>
        <v>3.3112468249211275</v>
      </c>
      <c r="AD21" s="107">
        <f t="shared" ref="AD21:AD84" si="7">I21/I9*100-100</f>
        <v>4.185828364501603</v>
      </c>
      <c r="AE21" s="107">
        <f t="shared" ref="AE21:AE84" si="8">J21/J9*100-100</f>
        <v>6.4950867423631848</v>
      </c>
      <c r="AF21" s="107">
        <f t="shared" ref="AF21:AF84" si="9">K21/K9*100-100</f>
        <v>3.3727583359513602</v>
      </c>
      <c r="AG21" s="107">
        <f t="shared" ref="AG21:AG84" si="10">L21/L9*100-100</f>
        <v>4.145666618876362</v>
      </c>
      <c r="AH21" s="107">
        <f t="shared" ref="AH21:AH84" si="11">M21/M9*100-100</f>
        <v>8.8241911071960146</v>
      </c>
      <c r="AI21" s="107">
        <f t="shared" ref="AI21:AI84" si="12">N21/N9*100-100</f>
        <v>4.3687177820448113</v>
      </c>
      <c r="AJ21" s="107">
        <f t="shared" ref="AJ21:AJ84" si="13">O21/O9*100-100</f>
        <v>3.3292936312210344</v>
      </c>
      <c r="AK21" s="107">
        <f t="shared" ref="AK21:AK84" si="14">P21/P9*100-100</f>
        <v>0.29990679224782468</v>
      </c>
      <c r="AL21" s="107">
        <f t="shared" ref="AL21:AL84" si="15">Q21/Q9*100-100</f>
        <v>9.5906219167013944</v>
      </c>
      <c r="AM21" s="107">
        <f t="shared" ref="AM21:AM84" si="16">R21/R9*100-100</f>
        <v>1.8050396806837767</v>
      </c>
      <c r="AN21" s="107">
        <f t="shared" ref="AN21:AN84" si="17">S21/S9*100-100</f>
        <v>3.8255541569069749</v>
      </c>
      <c r="AO21" s="107">
        <f t="shared" ref="AO21:AO84" si="18">T21/T9*100-100</f>
        <v>3.7066469101296349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100.11303369621068</v>
      </c>
      <c r="H22" s="109">
        <v>102.62017939557678</v>
      </c>
      <c r="I22" s="109">
        <v>91.589444008731675</v>
      </c>
      <c r="J22" s="109">
        <v>93.830554718509319</v>
      </c>
      <c r="K22" s="109">
        <v>96.342651359122229</v>
      </c>
      <c r="L22" s="109">
        <v>101.88043558839883</v>
      </c>
      <c r="M22" s="109">
        <v>97.581283850040194</v>
      </c>
      <c r="N22" s="109">
        <v>102.15346550016619</v>
      </c>
      <c r="O22" s="109">
        <v>101.15152799793871</v>
      </c>
      <c r="P22" s="109">
        <v>119.89316351134721</v>
      </c>
      <c r="Q22" s="109">
        <v>105.55654856488268</v>
      </c>
      <c r="R22" s="109">
        <v>97.354360419540612</v>
      </c>
      <c r="S22" s="109">
        <v>100.75608459421133</v>
      </c>
      <c r="T22" s="109">
        <v>102.57380798427489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2.034264850607272</v>
      </c>
      <c r="AC22" s="109">
        <f t="shared" si="6"/>
        <v>4.0643143903791383</v>
      </c>
      <c r="AD22" s="109">
        <f t="shared" si="7"/>
        <v>6.4404930922183752</v>
      </c>
      <c r="AE22" s="109">
        <f t="shared" si="8"/>
        <v>0.19770888632761796</v>
      </c>
      <c r="AF22" s="109">
        <f t="shared" si="9"/>
        <v>0.65877664897755039</v>
      </c>
      <c r="AG22" s="109">
        <f t="shared" si="10"/>
        <v>4.0516720275980447</v>
      </c>
      <c r="AH22" s="109">
        <f t="shared" si="11"/>
        <v>5.6597064659762424</v>
      </c>
      <c r="AI22" s="109">
        <f t="shared" si="12"/>
        <v>1.9314084098250817</v>
      </c>
      <c r="AJ22" s="109">
        <f t="shared" si="13"/>
        <v>2.8146079850762931</v>
      </c>
      <c r="AK22" s="109">
        <f t="shared" si="14"/>
        <v>1.0323190008185037</v>
      </c>
      <c r="AL22" s="109">
        <f t="shared" si="15"/>
        <v>12.870457090569062</v>
      </c>
      <c r="AM22" s="109">
        <f t="shared" si="16"/>
        <v>4.3353253633783311</v>
      </c>
      <c r="AN22" s="109">
        <f t="shared" si="17"/>
        <v>2.6749157358337783</v>
      </c>
      <c r="AO22" s="109">
        <f t="shared" si="18"/>
        <v>3.8053549863315226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102.18766098164716</v>
      </c>
      <c r="H23" s="109">
        <v>105.90292900463321</v>
      </c>
      <c r="I23" s="109">
        <v>102.02652223999597</v>
      </c>
      <c r="J23" s="109">
        <v>98.701129929061921</v>
      </c>
      <c r="K23" s="109">
        <v>112.08852803105611</v>
      </c>
      <c r="L23" s="109">
        <v>103.32979045867491</v>
      </c>
      <c r="M23" s="109">
        <v>103.75039185679977</v>
      </c>
      <c r="N23" s="109">
        <v>112.58804334408006</v>
      </c>
      <c r="O23" s="109">
        <v>102.66008740618867</v>
      </c>
      <c r="P23" s="109">
        <v>118.79926551384267</v>
      </c>
      <c r="Q23" s="109">
        <v>106.60581821858557</v>
      </c>
      <c r="R23" s="109">
        <v>104.63063878603684</v>
      </c>
      <c r="S23" s="109">
        <v>99.919218587992702</v>
      </c>
      <c r="T23" s="109">
        <v>106.76602607422694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1.7605849863000032</v>
      </c>
      <c r="AC23" s="109">
        <f t="shared" si="6"/>
        <v>3.5933486923891849</v>
      </c>
      <c r="AD23" s="109">
        <f t="shared" si="7"/>
        <v>-0.53884476158644645</v>
      </c>
      <c r="AE23" s="109">
        <f t="shared" si="8"/>
        <v>6.9502825240484185</v>
      </c>
      <c r="AF23" s="109">
        <f t="shared" si="9"/>
        <v>10.881648897470299</v>
      </c>
      <c r="AG23" s="109">
        <f t="shared" si="10"/>
        <v>4.2737540022262976</v>
      </c>
      <c r="AH23" s="109">
        <f t="shared" si="11"/>
        <v>7.1472427036163566</v>
      </c>
      <c r="AI23" s="109">
        <f t="shared" si="12"/>
        <v>6.628323596225755</v>
      </c>
      <c r="AJ23" s="109">
        <f t="shared" si="13"/>
        <v>2.2759445808369065</v>
      </c>
      <c r="AK23" s="109">
        <f t="shared" si="14"/>
        <v>1.4247908057313055</v>
      </c>
      <c r="AL23" s="109">
        <f t="shared" si="15"/>
        <v>11.778111820185572</v>
      </c>
      <c r="AM23" s="109">
        <f t="shared" si="16"/>
        <v>9.2415513225223549</v>
      </c>
      <c r="AN23" s="109">
        <f t="shared" si="17"/>
        <v>1.9203031622554221</v>
      </c>
      <c r="AO23" s="109">
        <f t="shared" si="18"/>
        <v>4.9591614940650146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103.54644629050857</v>
      </c>
      <c r="H24" s="109">
        <v>107.0802361256645</v>
      </c>
      <c r="I24" s="109">
        <v>101.61396852689685</v>
      </c>
      <c r="J24" s="109">
        <v>104.26890583548492</v>
      </c>
      <c r="K24" s="109">
        <v>97.869767343472432</v>
      </c>
      <c r="L24" s="109">
        <v>103.68344286065282</v>
      </c>
      <c r="M24" s="109">
        <v>105.84281532963689</v>
      </c>
      <c r="N24" s="109">
        <v>105.73030869179733</v>
      </c>
      <c r="O24" s="109">
        <v>103.79059423062967</v>
      </c>
      <c r="P24" s="109">
        <v>105.19489247236974</v>
      </c>
      <c r="Q24" s="109">
        <v>108.06844179823074</v>
      </c>
      <c r="R24" s="109">
        <v>102.13631059523918</v>
      </c>
      <c r="S24" s="109">
        <v>100.48297532159584</v>
      </c>
      <c r="T24" s="109">
        <v>104.79891136546703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2.0313996701648733</v>
      </c>
      <c r="AC24" s="109">
        <f t="shared" si="6"/>
        <v>3.6176743282566122</v>
      </c>
      <c r="AD24" s="109">
        <f t="shared" si="7"/>
        <v>10.025800204864225</v>
      </c>
      <c r="AE24" s="109">
        <f t="shared" si="8"/>
        <v>1.312677521131917</v>
      </c>
      <c r="AF24" s="109">
        <f t="shared" si="9"/>
        <v>1.6119739631613044</v>
      </c>
      <c r="AG24" s="109">
        <f t="shared" si="10"/>
        <v>4.0835638504688632</v>
      </c>
      <c r="AH24" s="109">
        <f t="shared" si="11"/>
        <v>3.7059680765900112</v>
      </c>
      <c r="AI24" s="109">
        <f t="shared" si="12"/>
        <v>2.1829104860223936</v>
      </c>
      <c r="AJ24" s="109">
        <f t="shared" si="13"/>
        <v>4.4464910243426203</v>
      </c>
      <c r="AK24" s="109">
        <f t="shared" si="14"/>
        <v>3.486791711051282</v>
      </c>
      <c r="AL24" s="109">
        <f t="shared" si="15"/>
        <v>12.107254966669075</v>
      </c>
      <c r="AM24" s="109">
        <f t="shared" si="16"/>
        <v>4.0618937797091803E-2</v>
      </c>
      <c r="AN24" s="109">
        <f t="shared" si="17"/>
        <v>1.449564373270789</v>
      </c>
      <c r="AO24" s="109">
        <f t="shared" si="18"/>
        <v>3.5548990655223349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101.84541333119017</v>
      </c>
      <c r="H25" s="109">
        <v>105.77201088130091</v>
      </c>
      <c r="I25" s="109">
        <v>106.05029037053521</v>
      </c>
      <c r="J25" s="109">
        <v>99.590354440730891</v>
      </c>
      <c r="K25" s="109">
        <v>102.54457327740461</v>
      </c>
      <c r="L25" s="109">
        <v>104.03362679820714</v>
      </c>
      <c r="M25" s="109">
        <v>102.85627257269351</v>
      </c>
      <c r="N25" s="109">
        <v>106.84230225670382</v>
      </c>
      <c r="O25" s="109">
        <v>104.13796229048222</v>
      </c>
      <c r="P25" s="109">
        <v>98.737581018783189</v>
      </c>
      <c r="Q25" s="109">
        <v>108.34226604185956</v>
      </c>
      <c r="R25" s="109">
        <v>113.11247213837061</v>
      </c>
      <c r="S25" s="109">
        <v>100.16597088729098</v>
      </c>
      <c r="T25" s="109">
        <v>104.39414607458146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2.4259600809080268</v>
      </c>
      <c r="AC25" s="109">
        <f t="shared" si="6"/>
        <v>5.4132264278077002</v>
      </c>
      <c r="AD25" s="109">
        <f t="shared" si="7"/>
        <v>5.7864150873968327</v>
      </c>
      <c r="AE25" s="109">
        <f t="shared" si="8"/>
        <v>4.0168812080165992</v>
      </c>
      <c r="AF25" s="109">
        <f t="shared" si="9"/>
        <v>10.788415410121146</v>
      </c>
      <c r="AG25" s="109">
        <f t="shared" si="10"/>
        <v>4.5142768878964006</v>
      </c>
      <c r="AH25" s="109">
        <f t="shared" si="11"/>
        <v>3.416820952530486</v>
      </c>
      <c r="AI25" s="109">
        <f t="shared" si="12"/>
        <v>8.9091205434460647</v>
      </c>
      <c r="AJ25" s="109">
        <f t="shared" si="13"/>
        <v>4.3891038500774187</v>
      </c>
      <c r="AK25" s="109">
        <f t="shared" si="14"/>
        <v>3.8419980830293383</v>
      </c>
      <c r="AL25" s="109">
        <f t="shared" si="15"/>
        <v>4.8760322070610584</v>
      </c>
      <c r="AM25" s="109">
        <f t="shared" si="16"/>
        <v>12.512965093583333</v>
      </c>
      <c r="AN25" s="109">
        <f t="shared" si="17"/>
        <v>1.4228524548400827</v>
      </c>
      <c r="AO25" s="109">
        <f t="shared" si="18"/>
        <v>4.9128631401798941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100.16516166971682</v>
      </c>
      <c r="H26" s="109">
        <v>100.09322861896676</v>
      </c>
      <c r="I26" s="109">
        <v>103.92410416214551</v>
      </c>
      <c r="J26" s="109">
        <v>100.10062120276157</v>
      </c>
      <c r="K26" s="109">
        <v>104.7984361780134</v>
      </c>
      <c r="L26" s="109">
        <v>103.68483537542774</v>
      </c>
      <c r="M26" s="109">
        <v>98.965296688150815</v>
      </c>
      <c r="N26" s="109">
        <v>100.10794750519226</v>
      </c>
      <c r="O26" s="109">
        <v>104.30060929608949</v>
      </c>
      <c r="P26" s="109">
        <v>99.27401302575197</v>
      </c>
      <c r="Q26" s="109">
        <v>104.07217441017927</v>
      </c>
      <c r="R26" s="109">
        <v>104.35816474989116</v>
      </c>
      <c r="S26" s="109">
        <v>100.30951663500015</v>
      </c>
      <c r="T26" s="109">
        <v>101.04927738668684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2.9191688065258319</v>
      </c>
      <c r="AC26" s="109">
        <f t="shared" si="6"/>
        <v>4.6949505330938308</v>
      </c>
      <c r="AD26" s="109">
        <f t="shared" si="7"/>
        <v>3.419003456336128</v>
      </c>
      <c r="AE26" s="109">
        <f t="shared" si="8"/>
        <v>-0.80166554587252392</v>
      </c>
      <c r="AF26" s="109">
        <f t="shared" si="9"/>
        <v>-1.4229894010173041</v>
      </c>
      <c r="AG26" s="109">
        <f t="shared" si="10"/>
        <v>4.3784808475821251</v>
      </c>
      <c r="AH26" s="109">
        <f t="shared" si="11"/>
        <v>3.0741596247195275</v>
      </c>
      <c r="AI26" s="109">
        <f t="shared" si="12"/>
        <v>9.1291067235664656</v>
      </c>
      <c r="AJ26" s="109">
        <f t="shared" si="13"/>
        <v>4.0467275646647494</v>
      </c>
      <c r="AK26" s="109">
        <f t="shared" si="14"/>
        <v>3.7447693490858285</v>
      </c>
      <c r="AL26" s="109">
        <f t="shared" si="15"/>
        <v>5.4589885019145328</v>
      </c>
      <c r="AM26" s="109">
        <f t="shared" si="16"/>
        <v>8.7708416997333387</v>
      </c>
      <c r="AN26" s="109">
        <f t="shared" si="17"/>
        <v>3.0488166283822125</v>
      </c>
      <c r="AO26" s="109">
        <f t="shared" si="18"/>
        <v>4.4815080081667418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101.62571051636763</v>
      </c>
      <c r="H27" s="109">
        <v>102.1042677683439</v>
      </c>
      <c r="I27" s="109">
        <v>107.08717040998164</v>
      </c>
      <c r="J27" s="109">
        <v>103.47864212970084</v>
      </c>
      <c r="K27" s="109">
        <v>102.32018436280642</v>
      </c>
      <c r="L27" s="109">
        <v>104.31239026302903</v>
      </c>
      <c r="M27" s="109">
        <v>104.8281328016993</v>
      </c>
      <c r="N27" s="109">
        <v>102.31079590555051</v>
      </c>
      <c r="O27" s="109">
        <v>103.99639286370395</v>
      </c>
      <c r="P27" s="109">
        <v>107.95834125392264</v>
      </c>
      <c r="Q27" s="109">
        <v>115.61957348866612</v>
      </c>
      <c r="R27" s="109">
        <v>102.94314695219458</v>
      </c>
      <c r="S27" s="109">
        <v>102.29525594539423</v>
      </c>
      <c r="T27" s="109">
        <v>103.77998877693534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3.5122192600668143</v>
      </c>
      <c r="AC27" s="109">
        <f t="shared" si="6"/>
        <v>6.4465628033834435</v>
      </c>
      <c r="AD27" s="109">
        <f t="shared" si="7"/>
        <v>4.7455721538940594</v>
      </c>
      <c r="AE27" s="109">
        <f t="shared" si="8"/>
        <v>4.0305249395744482</v>
      </c>
      <c r="AF27" s="109">
        <f t="shared" si="9"/>
        <v>3.664131805113243</v>
      </c>
      <c r="AG27" s="109">
        <f t="shared" si="10"/>
        <v>4.2608985665856949</v>
      </c>
      <c r="AH27" s="109">
        <f t="shared" si="11"/>
        <v>4.4343402076637943</v>
      </c>
      <c r="AI27" s="109">
        <f t="shared" si="12"/>
        <v>8.5711311056303003</v>
      </c>
      <c r="AJ27" s="109">
        <f t="shared" si="13"/>
        <v>3.7993759233068829</v>
      </c>
      <c r="AK27" s="109">
        <f t="shared" si="14"/>
        <v>2.7662556446826301</v>
      </c>
      <c r="AL27" s="109">
        <f t="shared" si="15"/>
        <v>9.6307720049234575</v>
      </c>
      <c r="AM27" s="109">
        <f t="shared" si="16"/>
        <v>-0.34569811681224394</v>
      </c>
      <c r="AN27" s="109">
        <f t="shared" si="17"/>
        <v>4.5796703220146355</v>
      </c>
      <c r="AO27" s="109">
        <f t="shared" si="18"/>
        <v>5.209683741448373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97.22374942536652</v>
      </c>
      <c r="E28" s="109">
        <v>95.200743265254388</v>
      </c>
      <c r="F28" s="109">
        <v>111.02117314161801</v>
      </c>
      <c r="G28" s="109">
        <v>103.15572596601764</v>
      </c>
      <c r="H28" s="109">
        <v>102.36719109704765</v>
      </c>
      <c r="I28" s="109">
        <v>107.67642106593912</v>
      </c>
      <c r="J28" s="109">
        <v>96.930081424491704</v>
      </c>
      <c r="K28" s="109">
        <v>101.22969675347844</v>
      </c>
      <c r="L28" s="109">
        <v>104.31393723095879</v>
      </c>
      <c r="M28" s="109">
        <v>101.51817636726341</v>
      </c>
      <c r="N28" s="109">
        <v>96.491745148294328</v>
      </c>
      <c r="O28" s="109">
        <v>104.17158794104779</v>
      </c>
      <c r="P28" s="109">
        <v>108.8054534728944</v>
      </c>
      <c r="Q28" s="109">
        <v>109.88276941552778</v>
      </c>
      <c r="R28" s="109">
        <v>102.8884186731467</v>
      </c>
      <c r="S28" s="109">
        <v>102.68059275582291</v>
      </c>
      <c r="T28" s="109">
        <v>102.19841775502549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2.6291155378689126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3.5523798689524426</v>
      </c>
      <c r="AC28" s="109">
        <f t="shared" si="6"/>
        <v>6.564686506159461</v>
      </c>
      <c r="AD28" s="109">
        <f t="shared" si="7"/>
        <v>6.1188596575265137</v>
      </c>
      <c r="AE28" s="109">
        <f t="shared" si="8"/>
        <v>-1.6934629562690446</v>
      </c>
      <c r="AF28" s="109">
        <f t="shared" si="9"/>
        <v>6.815787222508618</v>
      </c>
      <c r="AG28" s="109">
        <f t="shared" si="10"/>
        <v>4.0037596317846038</v>
      </c>
      <c r="AH28" s="109">
        <f t="shared" si="11"/>
        <v>3.1924202977438938</v>
      </c>
      <c r="AI28" s="109">
        <f t="shared" si="12"/>
        <v>7.4151029474599284</v>
      </c>
      <c r="AJ28" s="109">
        <f t="shared" si="13"/>
        <v>3.9102884821794959</v>
      </c>
      <c r="AK28" s="109">
        <f t="shared" si="14"/>
        <v>2.3461115110401778</v>
      </c>
      <c r="AL28" s="109">
        <f t="shared" si="15"/>
        <v>8.4749425705552994E-2</v>
      </c>
      <c r="AM28" s="109">
        <f t="shared" si="16"/>
        <v>-0.50763988097642709</v>
      </c>
      <c r="AN28" s="109">
        <f t="shared" si="17"/>
        <v>3.838923528226232</v>
      </c>
      <c r="AO28" s="109">
        <f t="shared" si="18"/>
        <v>3.5741433413405019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103.84143194849365</v>
      </c>
      <c r="H29" s="109">
        <v>102.81078919290317</v>
      </c>
      <c r="I29" s="109">
        <v>100.12822230274455</v>
      </c>
      <c r="J29" s="109">
        <v>97.671906109919178</v>
      </c>
      <c r="K29" s="109">
        <v>104.33031107556292</v>
      </c>
      <c r="L29" s="109">
        <v>104.41065584999042</v>
      </c>
      <c r="M29" s="109">
        <v>98.756318908127</v>
      </c>
      <c r="N29" s="109">
        <v>101.86823575673398</v>
      </c>
      <c r="O29" s="109">
        <v>104.7549051316266</v>
      </c>
      <c r="P29" s="109">
        <v>101.99190227059329</v>
      </c>
      <c r="Q29" s="109">
        <v>109.6970368728558</v>
      </c>
      <c r="R29" s="109">
        <v>103.25681091353835</v>
      </c>
      <c r="S29" s="109">
        <v>102.3433968553328</v>
      </c>
      <c r="T29" s="109">
        <v>101.76561867478564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3.4391834559236827</v>
      </c>
      <c r="AC29" s="109">
        <f t="shared" si="6"/>
        <v>5.649270449147707</v>
      </c>
      <c r="AD29" s="109">
        <f t="shared" si="7"/>
        <v>4.2202490601904543</v>
      </c>
      <c r="AE29" s="109">
        <f t="shared" si="8"/>
        <v>1.9949743419100514</v>
      </c>
      <c r="AF29" s="109">
        <f t="shared" si="9"/>
        <v>0.75927410019320973</v>
      </c>
      <c r="AG29" s="109">
        <f t="shared" si="10"/>
        <v>3.9479370946408778</v>
      </c>
      <c r="AH29" s="109">
        <f t="shared" si="11"/>
        <v>4.1118756390798836</v>
      </c>
      <c r="AI29" s="109">
        <f t="shared" si="12"/>
        <v>9.3447402811395648</v>
      </c>
      <c r="AJ29" s="109">
        <f t="shared" si="13"/>
        <v>3.1256508397295732</v>
      </c>
      <c r="AK29" s="109">
        <f t="shared" si="14"/>
        <v>2.6733780507096583</v>
      </c>
      <c r="AL29" s="109">
        <f t="shared" si="15"/>
        <v>10.414559643214162</v>
      </c>
      <c r="AM29" s="109">
        <f t="shared" si="16"/>
        <v>-2.2483953628484983</v>
      </c>
      <c r="AN29" s="109">
        <f t="shared" si="17"/>
        <v>1.6557048954252309</v>
      </c>
      <c r="AO29" s="109">
        <f t="shared" si="18"/>
        <v>4.1392878019087789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105.52084780011245</v>
      </c>
      <c r="H30" s="109">
        <v>106.19821094560004</v>
      </c>
      <c r="I30" s="109">
        <v>106.97537151964387</v>
      </c>
      <c r="J30" s="109">
        <v>99.601887058205136</v>
      </c>
      <c r="K30" s="109">
        <v>104.967423775244</v>
      </c>
      <c r="L30" s="109">
        <v>105.33915136498641</v>
      </c>
      <c r="M30" s="109">
        <v>109.18729528693147</v>
      </c>
      <c r="N30" s="109">
        <v>104.37971728748816</v>
      </c>
      <c r="O30" s="109">
        <v>105.30101428212728</v>
      </c>
      <c r="P30" s="109">
        <v>88.390498634199943</v>
      </c>
      <c r="Q30" s="109">
        <v>115.74853779177018</v>
      </c>
      <c r="R30" s="109">
        <v>104.37333310146306</v>
      </c>
      <c r="S30" s="109">
        <v>105.7178914236778</v>
      </c>
      <c r="T30" s="109">
        <v>103.88661550618437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4.3720108490317671</v>
      </c>
      <c r="AC30" s="109">
        <f t="shared" si="6"/>
        <v>6.4213199651022421</v>
      </c>
      <c r="AD30" s="109">
        <f t="shared" si="7"/>
        <v>3.6738711763225353</v>
      </c>
      <c r="AE30" s="109">
        <f t="shared" si="8"/>
        <v>-7.4079600871786937</v>
      </c>
      <c r="AF30" s="109">
        <f t="shared" si="9"/>
        <v>13.119039884570213</v>
      </c>
      <c r="AG30" s="109">
        <f t="shared" si="10"/>
        <v>3.9227329411287712</v>
      </c>
      <c r="AH30" s="109">
        <f t="shared" si="11"/>
        <v>3.2554921682362874</v>
      </c>
      <c r="AI30" s="109">
        <f t="shared" si="12"/>
        <v>7.5384209937723057</v>
      </c>
      <c r="AJ30" s="109">
        <f t="shared" si="13"/>
        <v>3.8914759997844612</v>
      </c>
      <c r="AK30" s="109">
        <f t="shared" si="14"/>
        <v>3.4265728849378831</v>
      </c>
      <c r="AL30" s="109">
        <f t="shared" si="15"/>
        <v>16.338619921760554</v>
      </c>
      <c r="AM30" s="109">
        <f t="shared" si="16"/>
        <v>-2.1027869718920016</v>
      </c>
      <c r="AN30" s="109">
        <f t="shared" si="17"/>
        <v>2.3512555879456869</v>
      </c>
      <c r="AO30" s="109">
        <f t="shared" si="18"/>
        <v>4.4276357732871361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108.88428099350193</v>
      </c>
      <c r="H31" s="109">
        <v>107.98927775042202</v>
      </c>
      <c r="I31" s="109">
        <v>108.0605707698713</v>
      </c>
      <c r="J31" s="109">
        <v>100.04325982757146</v>
      </c>
      <c r="K31" s="109">
        <v>108.21402159385133</v>
      </c>
      <c r="L31" s="109">
        <v>105.95246502429251</v>
      </c>
      <c r="M31" s="109">
        <v>112.21008173441606</v>
      </c>
      <c r="N31" s="109">
        <v>111.8792221234493</v>
      </c>
      <c r="O31" s="109">
        <v>105.49086982141529</v>
      </c>
      <c r="P31" s="109">
        <v>85.988195165864724</v>
      </c>
      <c r="Q31" s="109">
        <v>112.67675279380339</v>
      </c>
      <c r="R31" s="109">
        <v>105.17927855898593</v>
      </c>
      <c r="S31" s="109">
        <v>111.46449513573305</v>
      </c>
      <c r="T31" s="109">
        <v>107.09365070661141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6.1289667935419772</v>
      </c>
      <c r="AC31" s="109">
        <f t="shared" si="6"/>
        <v>4.5535170662070357</v>
      </c>
      <c r="AD31" s="109">
        <f t="shared" si="7"/>
        <v>4.0264596013243334</v>
      </c>
      <c r="AE31" s="109">
        <f t="shared" si="8"/>
        <v>-1.3446233564951626</v>
      </c>
      <c r="AF31" s="109">
        <f t="shared" si="9"/>
        <v>0.84371421785309053</v>
      </c>
      <c r="AG31" s="109">
        <f t="shared" si="10"/>
        <v>4.0998306375418707</v>
      </c>
      <c r="AH31" s="109">
        <f t="shared" si="11"/>
        <v>4.2620636829193188</v>
      </c>
      <c r="AI31" s="109">
        <f t="shared" si="12"/>
        <v>4.5732985873088978</v>
      </c>
      <c r="AJ31" s="109">
        <f t="shared" si="13"/>
        <v>3.9367927962303781</v>
      </c>
      <c r="AK31" s="109">
        <f t="shared" si="14"/>
        <v>4.039758139408562</v>
      </c>
      <c r="AL31" s="109">
        <f t="shared" si="15"/>
        <v>8.0220545929981029</v>
      </c>
      <c r="AM31" s="109">
        <f t="shared" si="16"/>
        <v>4.0622139007503648</v>
      </c>
      <c r="AN31" s="109">
        <f t="shared" si="17"/>
        <v>6.9017413550159148</v>
      </c>
      <c r="AO31" s="109">
        <f t="shared" si="18"/>
        <v>4.8294012180516717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110.39661196590731</v>
      </c>
      <c r="H32" s="111">
        <v>115.4333500403051</v>
      </c>
      <c r="I32" s="111">
        <v>133.88301103811821</v>
      </c>
      <c r="J32" s="111">
        <v>121.95884239828456</v>
      </c>
      <c r="K32" s="111">
        <v>106.56114478850945</v>
      </c>
      <c r="L32" s="111">
        <v>107.23704759684348</v>
      </c>
      <c r="M32" s="111">
        <v>120.91564753292103</v>
      </c>
      <c r="N32" s="111">
        <v>120.86799295492409</v>
      </c>
      <c r="O32" s="111">
        <v>107.38398291290265</v>
      </c>
      <c r="P32" s="111">
        <v>95.854791153514924</v>
      </c>
      <c r="Q32" s="111">
        <v>114.3834172275925</v>
      </c>
      <c r="R32" s="111">
        <v>100.67931494117343</v>
      </c>
      <c r="S32" s="111">
        <v>114.56171709524855</v>
      </c>
      <c r="T32" s="111">
        <v>112.27513974864046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4.2867386698705303</v>
      </c>
      <c r="AA32" s="111">
        <f t="shared" si="4"/>
        <v>5.5745381230150883</v>
      </c>
      <c r="AB32" s="111">
        <f t="shared" si="5"/>
        <v>6.9441078474987421</v>
      </c>
      <c r="AC32" s="111">
        <f t="shared" si="6"/>
        <v>5.7780342739890358</v>
      </c>
      <c r="AD32" s="111">
        <f t="shared" si="7"/>
        <v>10.238695882363885</v>
      </c>
      <c r="AE32" s="111">
        <f t="shared" si="8"/>
        <v>3.2188619114560879</v>
      </c>
      <c r="AF32" s="111">
        <f t="shared" si="9"/>
        <v>5.9480383529200793</v>
      </c>
      <c r="AG32" s="111">
        <f t="shared" si="10"/>
        <v>4.1658123120220694</v>
      </c>
      <c r="AH32" s="111">
        <f t="shared" si="11"/>
        <v>4.9346849413526002</v>
      </c>
      <c r="AI32" s="111">
        <f t="shared" si="12"/>
        <v>-1.4391487271434187</v>
      </c>
      <c r="AJ32" s="111">
        <f t="shared" si="13"/>
        <v>5.4034057722798678</v>
      </c>
      <c r="AK32" s="111">
        <f t="shared" si="14"/>
        <v>4.6280330896248216</v>
      </c>
      <c r="AL32" s="111">
        <f t="shared" si="15"/>
        <v>11.308049025010234</v>
      </c>
      <c r="AM32" s="111">
        <f t="shared" si="16"/>
        <v>4.1593953960005194</v>
      </c>
      <c r="AN32" s="111">
        <f t="shared" si="17"/>
        <v>9.6977339664913416</v>
      </c>
      <c r="AO32" s="111">
        <f t="shared" si="18"/>
        <v>5.627136915364801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106.28947013935982</v>
      </c>
      <c r="H33" s="78">
        <v>104.5213308111842</v>
      </c>
      <c r="I33" s="78">
        <v>104.15075586698057</v>
      </c>
      <c r="J33" s="78">
        <v>97.39027194884369</v>
      </c>
      <c r="K33" s="78">
        <v>117.12277708658009</v>
      </c>
      <c r="L33" s="78">
        <v>106.18274162064539</v>
      </c>
      <c r="M33" s="78">
        <v>106.45188061492878</v>
      </c>
      <c r="N33" s="78">
        <v>112.59022579575763</v>
      </c>
      <c r="O33" s="78">
        <v>104.15322460921735</v>
      </c>
      <c r="P33" s="78">
        <v>102.99406643236864</v>
      </c>
      <c r="Q33" s="78">
        <v>112.51351673714947</v>
      </c>
      <c r="R33" s="78">
        <v>99.42656041373597</v>
      </c>
      <c r="S33" s="78">
        <v>110.69621719572962</v>
      </c>
      <c r="T33" s="78">
        <v>107.76240860389957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4.735142523052474</v>
      </c>
      <c r="AC33" s="78">
        <f t="shared" si="6"/>
        <v>2.8454656852607627</v>
      </c>
      <c r="AD33" s="78">
        <f t="shared" si="7"/>
        <v>11.082393781847614</v>
      </c>
      <c r="AE33" s="78">
        <f t="shared" si="8"/>
        <v>-2.2253186675698373</v>
      </c>
      <c r="AF33" s="78">
        <f t="shared" si="9"/>
        <v>2.7090345154012567</v>
      </c>
      <c r="AG33" s="78">
        <f t="shared" si="10"/>
        <v>4.4448847604351442</v>
      </c>
      <c r="AH33" s="78">
        <f t="shared" si="11"/>
        <v>7.4049767492389691</v>
      </c>
      <c r="AI33" s="78">
        <f t="shared" si="12"/>
        <v>11.240732014787639</v>
      </c>
      <c r="AJ33" s="78">
        <f t="shared" si="13"/>
        <v>5.9749351782916165</v>
      </c>
      <c r="AK33" s="78">
        <f t="shared" si="14"/>
        <v>1.3185789390789893</v>
      </c>
      <c r="AL33" s="78">
        <f t="shared" si="15"/>
        <v>12.140197578417983</v>
      </c>
      <c r="AM33" s="78">
        <f t="shared" si="16"/>
        <v>2.107543273610645</v>
      </c>
      <c r="AN33" s="78">
        <f t="shared" si="17"/>
        <v>7.3534800791344566</v>
      </c>
      <c r="AO33" s="78">
        <f t="shared" si="18"/>
        <v>4.882202671823066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103.43100968597652</v>
      </c>
      <c r="H34" s="70">
        <v>104.57584837661972</v>
      </c>
      <c r="I34" s="70">
        <v>99.591404549526956</v>
      </c>
      <c r="J34" s="70">
        <v>98.469825287657955</v>
      </c>
      <c r="K34" s="70">
        <v>107.87955113581083</v>
      </c>
      <c r="L34" s="70">
        <v>106.24317909283391</v>
      </c>
      <c r="M34" s="70">
        <v>102.62249811274535</v>
      </c>
      <c r="N34" s="70">
        <v>111.91209014535072</v>
      </c>
      <c r="O34" s="70">
        <v>107.23236862165382</v>
      </c>
      <c r="P34" s="70">
        <v>119.85342334186745</v>
      </c>
      <c r="Q34" s="70">
        <v>111.57012987686949</v>
      </c>
      <c r="R34" s="70">
        <v>103.78351555945905</v>
      </c>
      <c r="S34" s="70">
        <v>107.97946776558778</v>
      </c>
      <c r="T34" s="70">
        <v>107.15466665055179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3.3142297933295168</v>
      </c>
      <c r="AC34" s="70">
        <f t="shared" si="6"/>
        <v>1.9057352974450481</v>
      </c>
      <c r="AD34" s="70">
        <f t="shared" si="7"/>
        <v>8.7367716087810408</v>
      </c>
      <c r="AE34" s="70">
        <f t="shared" si="8"/>
        <v>4.944306876439569</v>
      </c>
      <c r="AF34" s="70">
        <f t="shared" si="9"/>
        <v>11.974862237996973</v>
      </c>
      <c r="AG34" s="70">
        <f t="shared" si="10"/>
        <v>4.2822191319055207</v>
      </c>
      <c r="AH34" s="70">
        <f t="shared" si="11"/>
        <v>5.1661692322600743</v>
      </c>
      <c r="AI34" s="70">
        <f t="shared" si="12"/>
        <v>9.5529061078878783</v>
      </c>
      <c r="AJ34" s="70">
        <f t="shared" si="13"/>
        <v>6.0116151916548546</v>
      </c>
      <c r="AK34" s="70">
        <f t="shared" si="14"/>
        <v>-3.3146318201872305E-2</v>
      </c>
      <c r="AL34" s="70">
        <f t="shared" si="15"/>
        <v>5.6970234379067648</v>
      </c>
      <c r="AM34" s="70">
        <f t="shared" si="16"/>
        <v>6.603869731373635</v>
      </c>
      <c r="AN34" s="70">
        <f t="shared" si="17"/>
        <v>7.1691781200789819</v>
      </c>
      <c r="AO34" s="70">
        <f t="shared" si="18"/>
        <v>4.4659145997379568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105.72830435952842</v>
      </c>
      <c r="H35" s="70">
        <v>108.6841207547679</v>
      </c>
      <c r="I35" s="70">
        <v>109.71893598378047</v>
      </c>
      <c r="J35" s="70">
        <v>102.90069442063142</v>
      </c>
      <c r="K35" s="70">
        <v>117.05088311387506</v>
      </c>
      <c r="L35" s="70">
        <v>107.63156183405667</v>
      </c>
      <c r="M35" s="70">
        <v>111.46450316998464</v>
      </c>
      <c r="N35" s="70">
        <v>120.18057841941271</v>
      </c>
      <c r="O35" s="70">
        <v>107.63181450137243</v>
      </c>
      <c r="P35" s="70">
        <v>122.53849571443152</v>
      </c>
      <c r="Q35" s="70">
        <v>115.45408883091663</v>
      </c>
      <c r="R35" s="70">
        <v>108.57184451329918</v>
      </c>
      <c r="S35" s="70">
        <v>109.378890336551</v>
      </c>
      <c r="T35" s="70">
        <v>111.73454501127057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3.4648443303904912</v>
      </c>
      <c r="AC35" s="70">
        <f t="shared" si="6"/>
        <v>2.6261707549306976</v>
      </c>
      <c r="AD35" s="70">
        <f t="shared" si="7"/>
        <v>7.5396216345488227</v>
      </c>
      <c r="AE35" s="70">
        <f t="shared" si="8"/>
        <v>4.2548291945469998</v>
      </c>
      <c r="AF35" s="70">
        <f t="shared" si="9"/>
        <v>4.4271748143967358</v>
      </c>
      <c r="AG35" s="70">
        <f t="shared" si="10"/>
        <v>4.1631472940053982</v>
      </c>
      <c r="AH35" s="70">
        <f t="shared" si="11"/>
        <v>7.4352599302296483</v>
      </c>
      <c r="AI35" s="70">
        <f t="shared" si="12"/>
        <v>6.743642441790314</v>
      </c>
      <c r="AJ35" s="70">
        <f t="shared" si="13"/>
        <v>4.842901677564754</v>
      </c>
      <c r="AK35" s="70">
        <f t="shared" si="14"/>
        <v>3.1475196285225735</v>
      </c>
      <c r="AL35" s="70">
        <f t="shared" si="15"/>
        <v>8.2999884623449844</v>
      </c>
      <c r="AM35" s="70">
        <f t="shared" si="16"/>
        <v>3.7667797625912129</v>
      </c>
      <c r="AN35" s="70">
        <f t="shared" si="17"/>
        <v>9.4673195829966943</v>
      </c>
      <c r="AO35" s="70">
        <f t="shared" si="18"/>
        <v>4.6536516528107512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107.64795920785771</v>
      </c>
      <c r="C36" s="70">
        <v>146.37037084817806</v>
      </c>
      <c r="D36" s="70">
        <v>108.02217885533946</v>
      </c>
      <c r="E36" s="70">
        <v>102.69082696733287</v>
      </c>
      <c r="F36" s="70">
        <v>102.53664546201304</v>
      </c>
      <c r="G36" s="70">
        <v>106.52176454443521</v>
      </c>
      <c r="H36" s="70">
        <v>108.61259636743689</v>
      </c>
      <c r="I36" s="70">
        <v>104.60064764538294</v>
      </c>
      <c r="J36" s="70">
        <v>99.008114036081508</v>
      </c>
      <c r="K36" s="70">
        <v>107.3514591359028</v>
      </c>
      <c r="L36" s="70">
        <v>107.4758577389871</v>
      </c>
      <c r="M36" s="70">
        <v>110.77573862120225</v>
      </c>
      <c r="N36" s="70">
        <v>112.65016026921455</v>
      </c>
      <c r="O36" s="70">
        <v>107.62617538347297</v>
      </c>
      <c r="P36" s="70">
        <v>106.86487700623722</v>
      </c>
      <c r="Q36" s="70">
        <v>110.58881075835824</v>
      </c>
      <c r="R36" s="70">
        <v>109.52794586758519</v>
      </c>
      <c r="S36" s="70">
        <v>109.35126353412467</v>
      </c>
      <c r="T36" s="70">
        <v>107.65552938004288</v>
      </c>
      <c r="U36" s="71"/>
      <c r="V36" s="69">
        <v>42095</v>
      </c>
      <c r="W36" s="70">
        <f t="shared" si="0"/>
        <v>1.0672174777796926</v>
      </c>
      <c r="X36" s="70">
        <f t="shared" si="1"/>
        <v>-6.3983227111149148</v>
      </c>
      <c r="Y36" s="70">
        <f t="shared" si="2"/>
        <v>2.3397865651945295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2.8734141639000512</v>
      </c>
      <c r="AC36" s="70">
        <f t="shared" si="6"/>
        <v>1.4310392815851429</v>
      </c>
      <c r="AD36" s="70">
        <f t="shared" si="7"/>
        <v>2.9392406986796544</v>
      </c>
      <c r="AE36" s="70">
        <f t="shared" si="8"/>
        <v>-5.0454080794746829</v>
      </c>
      <c r="AF36" s="70">
        <f t="shared" si="9"/>
        <v>9.6880702282192317</v>
      </c>
      <c r="AG36" s="70">
        <f t="shared" si="10"/>
        <v>3.6576861007896468</v>
      </c>
      <c r="AH36" s="70">
        <f t="shared" si="11"/>
        <v>4.6606123204510936</v>
      </c>
      <c r="AI36" s="70">
        <f t="shared" si="12"/>
        <v>6.5448135572823389</v>
      </c>
      <c r="AJ36" s="70">
        <f t="shared" si="13"/>
        <v>3.6954997524345998</v>
      </c>
      <c r="AK36" s="70">
        <f t="shared" si="14"/>
        <v>1.5875148447022696</v>
      </c>
      <c r="AL36" s="70">
        <f t="shared" si="15"/>
        <v>2.3321970023711032</v>
      </c>
      <c r="AM36" s="70">
        <f t="shared" si="16"/>
        <v>7.2370298371542674</v>
      </c>
      <c r="AN36" s="70">
        <f t="shared" si="17"/>
        <v>8.825662440971584</v>
      </c>
      <c r="AO36" s="70">
        <f t="shared" si="18"/>
        <v>2.725808863237063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104.85470254667236</v>
      </c>
      <c r="H37" s="70">
        <v>106.59198122248732</v>
      </c>
      <c r="I37" s="70">
        <v>112.99206333342076</v>
      </c>
      <c r="J37" s="70">
        <v>101.87039632352779</v>
      </c>
      <c r="K37" s="70">
        <v>106.52671042349156</v>
      </c>
      <c r="L37" s="70">
        <v>107.69761695561789</v>
      </c>
      <c r="M37" s="70">
        <v>108.34765089644206</v>
      </c>
      <c r="N37" s="70">
        <v>111.4973755141332</v>
      </c>
      <c r="O37" s="70">
        <v>107.90428761386744</v>
      </c>
      <c r="P37" s="70">
        <v>100.31622070404161</v>
      </c>
      <c r="Q37" s="70">
        <v>114.59153286451216</v>
      </c>
      <c r="R37" s="70">
        <v>107.2596139292242</v>
      </c>
      <c r="S37" s="70">
        <v>108.48885030459293</v>
      </c>
      <c r="T37" s="70">
        <v>106.67016182655583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2.9547616500865956</v>
      </c>
      <c r="AC37" s="70">
        <f t="shared" si="6"/>
        <v>0.77522430967734124</v>
      </c>
      <c r="AD37" s="70">
        <f t="shared" si="7"/>
        <v>6.5457368750536205</v>
      </c>
      <c r="AE37" s="70">
        <f t="shared" si="8"/>
        <v>2.2894203917647644</v>
      </c>
      <c r="AF37" s="70">
        <f t="shared" si="9"/>
        <v>3.8833231431120652</v>
      </c>
      <c r="AG37" s="70">
        <f t="shared" si="10"/>
        <v>3.5219286976486472</v>
      </c>
      <c r="AH37" s="70">
        <f t="shared" si="11"/>
        <v>5.3388852098130712</v>
      </c>
      <c r="AI37" s="70">
        <f t="shared" si="12"/>
        <v>4.3569570845121746</v>
      </c>
      <c r="AJ37" s="70">
        <f t="shared" si="13"/>
        <v>3.616668927013805</v>
      </c>
      <c r="AK37" s="70">
        <f t="shared" si="14"/>
        <v>1.598823537066508</v>
      </c>
      <c r="AL37" s="70">
        <f t="shared" si="15"/>
        <v>5.7680783787908751</v>
      </c>
      <c r="AM37" s="70">
        <f t="shared" si="16"/>
        <v>-5.1743703399803707</v>
      </c>
      <c r="AN37" s="70">
        <f t="shared" si="17"/>
        <v>8.3090887489794625</v>
      </c>
      <c r="AO37" s="70">
        <f t="shared" si="18"/>
        <v>2.1802139655880097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105.54741591696724</v>
      </c>
      <c r="H38" s="70">
        <v>105.18674638794133</v>
      </c>
      <c r="I38" s="70">
        <v>108.23314650289753</v>
      </c>
      <c r="J38" s="70">
        <v>106.47932395854748</v>
      </c>
      <c r="K38" s="70">
        <v>118.89786923241873</v>
      </c>
      <c r="L38" s="70">
        <v>107.93891076457143</v>
      </c>
      <c r="M38" s="70">
        <v>106.53897289273019</v>
      </c>
      <c r="N38" s="70">
        <v>106.52914520749832</v>
      </c>
      <c r="O38" s="70">
        <v>108.30051019249615</v>
      </c>
      <c r="P38" s="70">
        <v>100.92821816304895</v>
      </c>
      <c r="Q38" s="70">
        <v>113.35745832224147</v>
      </c>
      <c r="R38" s="70">
        <v>110.19665608395367</v>
      </c>
      <c r="S38" s="70">
        <v>109.74007603213904</v>
      </c>
      <c r="T38" s="70">
        <v>105.61810168286775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5.3733794839744746</v>
      </c>
      <c r="AC38" s="70">
        <f t="shared" si="6"/>
        <v>5.088773575647636</v>
      </c>
      <c r="AD38" s="70">
        <f t="shared" si="7"/>
        <v>4.1463358048570882</v>
      </c>
      <c r="AE38" s="70">
        <f t="shared" si="8"/>
        <v>6.3722908800589266</v>
      </c>
      <c r="AF38" s="70">
        <f t="shared" si="9"/>
        <v>13.453858252670543</v>
      </c>
      <c r="AG38" s="70">
        <f t="shared" si="10"/>
        <v>4.1028906240148757</v>
      </c>
      <c r="AH38" s="70">
        <f t="shared" si="11"/>
        <v>7.6528606067283818</v>
      </c>
      <c r="AI38" s="70">
        <f t="shared" si="12"/>
        <v>6.4142736539204463</v>
      </c>
      <c r="AJ38" s="70">
        <f t="shared" si="13"/>
        <v>3.8349736625715281</v>
      </c>
      <c r="AK38" s="70">
        <f t="shared" si="14"/>
        <v>1.6663022747633676</v>
      </c>
      <c r="AL38" s="70">
        <f t="shared" si="15"/>
        <v>8.9219658998054001</v>
      </c>
      <c r="AM38" s="70">
        <f t="shared" si="16"/>
        <v>5.5946665486646481</v>
      </c>
      <c r="AN38" s="70">
        <f t="shared" si="17"/>
        <v>9.4014603135355657</v>
      </c>
      <c r="AO38" s="70">
        <f t="shared" si="18"/>
        <v>4.5213824525407631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108.54476832506775</v>
      </c>
      <c r="E39" s="70">
        <v>97.165429311400928</v>
      </c>
      <c r="F39" s="70">
        <v>102.58647579925548</v>
      </c>
      <c r="G39" s="70">
        <v>108.29191064877506</v>
      </c>
      <c r="H39" s="70">
        <v>107.75521608165687</v>
      </c>
      <c r="I39" s="70">
        <v>115.69978068843764</v>
      </c>
      <c r="J39" s="70">
        <v>111.52277040178666</v>
      </c>
      <c r="K39" s="70">
        <v>108.97138155431503</v>
      </c>
      <c r="L39" s="70">
        <v>108.8022362692377</v>
      </c>
      <c r="M39" s="70">
        <v>113.70678969637029</v>
      </c>
      <c r="N39" s="70">
        <v>106.73540719050497</v>
      </c>
      <c r="O39" s="70">
        <v>108.63919192694456</v>
      </c>
      <c r="P39" s="70">
        <v>110.26669458662069</v>
      </c>
      <c r="Q39" s="70">
        <v>124.02533922942466</v>
      </c>
      <c r="R39" s="70">
        <v>114.21429615607994</v>
      </c>
      <c r="S39" s="70">
        <v>112.45340638508932</v>
      </c>
      <c r="T39" s="70">
        <v>108.70138678193466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4.7884711828899356</v>
      </c>
      <c r="Z39" s="70">
        <f t="shared" si="3"/>
        <v>-3.8479578885253147</v>
      </c>
      <c r="AA39" s="70">
        <f t="shared" si="4"/>
        <v>-3.6931171766648418</v>
      </c>
      <c r="AB39" s="70">
        <f t="shared" si="5"/>
        <v>6.5595606648514178</v>
      </c>
      <c r="AC39" s="70">
        <f t="shared" si="6"/>
        <v>5.5344878689438843</v>
      </c>
      <c r="AD39" s="70">
        <f t="shared" si="7"/>
        <v>8.0426163521575518</v>
      </c>
      <c r="AE39" s="70">
        <f t="shared" si="8"/>
        <v>7.7737087639816878</v>
      </c>
      <c r="AF39" s="70">
        <f t="shared" si="9"/>
        <v>6.5003764730571874</v>
      </c>
      <c r="AG39" s="70">
        <f t="shared" si="10"/>
        <v>4.3042307772713144</v>
      </c>
      <c r="AH39" s="70">
        <f t="shared" si="11"/>
        <v>8.4697272167067297</v>
      </c>
      <c r="AI39" s="70">
        <f t="shared" si="12"/>
        <v>4.3246768298421898</v>
      </c>
      <c r="AJ39" s="70">
        <f t="shared" si="13"/>
        <v>4.4643847112326256</v>
      </c>
      <c r="AK39" s="70">
        <f t="shared" si="14"/>
        <v>2.1381889587101881</v>
      </c>
      <c r="AL39" s="70">
        <f t="shared" si="15"/>
        <v>7.2701926560752526</v>
      </c>
      <c r="AM39" s="70">
        <f t="shared" si="16"/>
        <v>10.948906787471273</v>
      </c>
      <c r="AN39" s="70">
        <f t="shared" si="17"/>
        <v>9.9302263294766675</v>
      </c>
      <c r="AO39" s="70">
        <f t="shared" si="18"/>
        <v>4.7421454395966123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109.47890909818194</v>
      </c>
      <c r="H40" s="70">
        <v>107.49823054622469</v>
      </c>
      <c r="I40" s="70">
        <v>110.34980781003117</v>
      </c>
      <c r="J40" s="70">
        <v>109.82210579341113</v>
      </c>
      <c r="K40" s="70">
        <v>108.01317936140063</v>
      </c>
      <c r="L40" s="70">
        <v>108.8177834116416</v>
      </c>
      <c r="M40" s="70">
        <v>109.50294927783203</v>
      </c>
      <c r="N40" s="70">
        <v>103.73801091897377</v>
      </c>
      <c r="O40" s="70">
        <v>109.13104375195941</v>
      </c>
      <c r="P40" s="70">
        <v>111.5316479986549</v>
      </c>
      <c r="Q40" s="70">
        <v>118.52305160786564</v>
      </c>
      <c r="R40" s="70">
        <v>110.79473240543366</v>
      </c>
      <c r="S40" s="70">
        <v>112.32792342840523</v>
      </c>
      <c r="T40" s="70">
        <v>107.52204228869874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4.2539634260943018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6.129745172117083</v>
      </c>
      <c r="AC40" s="70">
        <f t="shared" si="6"/>
        <v>5.0123866779861572</v>
      </c>
      <c r="AD40" s="70">
        <f t="shared" si="7"/>
        <v>2.4827968069768076</v>
      </c>
      <c r="AE40" s="70">
        <f t="shared" si="8"/>
        <v>13.300333786433754</v>
      </c>
      <c r="AF40" s="70">
        <f t="shared" si="9"/>
        <v>6.7010796490300635</v>
      </c>
      <c r="AG40" s="70">
        <f t="shared" si="10"/>
        <v>4.3175881384967454</v>
      </c>
      <c r="AH40" s="70">
        <f t="shared" si="11"/>
        <v>7.8653628308708221</v>
      </c>
      <c r="AI40" s="70">
        <f t="shared" si="12"/>
        <v>7.5097261009664038</v>
      </c>
      <c r="AJ40" s="70">
        <f t="shared" si="13"/>
        <v>4.7608526556379758</v>
      </c>
      <c r="AK40" s="70">
        <f t="shared" si="14"/>
        <v>2.5055679092773175</v>
      </c>
      <c r="AL40" s="70">
        <f t="shared" si="15"/>
        <v>7.8631820423674839</v>
      </c>
      <c r="AM40" s="70">
        <f t="shared" si="16"/>
        <v>7.6843573205294717</v>
      </c>
      <c r="AN40" s="70">
        <f t="shared" si="17"/>
        <v>9.3954762177151707</v>
      </c>
      <c r="AO40" s="70">
        <f t="shared" si="18"/>
        <v>5.2091066091005871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109.5356384318636</v>
      </c>
      <c r="H41" s="70">
        <v>109.56163869485624</v>
      </c>
      <c r="I41" s="70">
        <v>104.55047338424869</v>
      </c>
      <c r="J41" s="70">
        <v>107.42626863838831</v>
      </c>
      <c r="K41" s="70">
        <v>117.11091598037299</v>
      </c>
      <c r="L41" s="70">
        <v>108.75154821358724</v>
      </c>
      <c r="M41" s="70">
        <v>103.09002851892787</v>
      </c>
      <c r="N41" s="70">
        <v>105.0902957196773</v>
      </c>
      <c r="O41" s="70">
        <v>109.40023823131294</v>
      </c>
      <c r="P41" s="70">
        <v>104.29806045145274</v>
      </c>
      <c r="Q41" s="70">
        <v>114.99439032623479</v>
      </c>
      <c r="R41" s="70">
        <v>105.33436738631328</v>
      </c>
      <c r="S41" s="70">
        <v>110.57336567914361</v>
      </c>
      <c r="T41" s="70">
        <v>106.65815509070563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5.483559285078357</v>
      </c>
      <c r="AC41" s="70">
        <f t="shared" si="6"/>
        <v>6.5662850708075808</v>
      </c>
      <c r="AD41" s="70">
        <f t="shared" si="7"/>
        <v>4.4165880306285175</v>
      </c>
      <c r="AE41" s="70">
        <f t="shared" si="8"/>
        <v>9.9868661490968123</v>
      </c>
      <c r="AF41" s="70">
        <f t="shared" si="9"/>
        <v>12.25013591261461</v>
      </c>
      <c r="AG41" s="70">
        <f t="shared" si="10"/>
        <v>4.1575185293668824</v>
      </c>
      <c r="AH41" s="70">
        <f t="shared" si="11"/>
        <v>4.3882858927057669</v>
      </c>
      <c r="AI41" s="70">
        <f t="shared" si="12"/>
        <v>3.1629682589553738</v>
      </c>
      <c r="AJ41" s="70">
        <f t="shared" si="13"/>
        <v>4.4344778832546154</v>
      </c>
      <c r="AK41" s="70">
        <f t="shared" si="14"/>
        <v>2.2611189021075688</v>
      </c>
      <c r="AL41" s="70">
        <f t="shared" si="15"/>
        <v>4.8290761577442396</v>
      </c>
      <c r="AM41" s="70">
        <f t="shared" si="16"/>
        <v>2.0120285087194389</v>
      </c>
      <c r="AN41" s="70">
        <f t="shared" si="17"/>
        <v>8.0415240031990152</v>
      </c>
      <c r="AO41" s="70">
        <f t="shared" si="18"/>
        <v>4.8076516210795717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97.599852364820308</v>
      </c>
      <c r="C42" s="70">
        <v>153.07781070107646</v>
      </c>
      <c r="D42" s="70">
        <v>104.81405773830757</v>
      </c>
      <c r="E42" s="70">
        <v>115.81880113689806</v>
      </c>
      <c r="F42" s="70">
        <v>120.31826144194157</v>
      </c>
      <c r="G42" s="70">
        <v>110.27589580108597</v>
      </c>
      <c r="H42" s="70">
        <v>115.29117183165941</v>
      </c>
      <c r="I42" s="70">
        <v>115.24885233517699</v>
      </c>
      <c r="J42" s="70">
        <v>109.30226441661559</v>
      </c>
      <c r="K42" s="70">
        <v>111.7877698357855</v>
      </c>
      <c r="L42" s="70">
        <v>109.83830682467557</v>
      </c>
      <c r="M42" s="70">
        <v>107.85688383879464</v>
      </c>
      <c r="N42" s="70">
        <v>108.84276764649603</v>
      </c>
      <c r="O42" s="70">
        <v>108.57201375339866</v>
      </c>
      <c r="P42" s="70">
        <v>90.002891827327275</v>
      </c>
      <c r="Q42" s="70">
        <v>110.80406915858558</v>
      </c>
      <c r="R42" s="70">
        <v>108.31493601936216</v>
      </c>
      <c r="S42" s="70">
        <v>109.74928275540753</v>
      </c>
      <c r="T42" s="70">
        <v>108.46088543941205</v>
      </c>
      <c r="U42" s="71"/>
      <c r="V42" s="69">
        <v>42278</v>
      </c>
      <c r="W42" s="70">
        <f t="shared" si="0"/>
        <v>4.4955480719371081</v>
      </c>
      <c r="X42" s="70">
        <f t="shared" si="1"/>
        <v>1.9763037519054762</v>
      </c>
      <c r="Y42" s="70">
        <f t="shared" si="2"/>
        <v>4.9153199034341952</v>
      </c>
      <c r="Z42" s="70">
        <f t="shared" si="3"/>
        <v>1.5435448995113177</v>
      </c>
      <c r="AA42" s="70">
        <f t="shared" si="4"/>
        <v>6.6865449837366668</v>
      </c>
      <c r="AB42" s="70">
        <f t="shared" si="5"/>
        <v>4.5062640228033217</v>
      </c>
      <c r="AC42" s="70">
        <f t="shared" si="6"/>
        <v>8.5622543026805147</v>
      </c>
      <c r="AD42" s="70">
        <f t="shared" si="7"/>
        <v>7.7340052182140369</v>
      </c>
      <c r="AE42" s="70">
        <f t="shared" si="8"/>
        <v>9.7391501756806775</v>
      </c>
      <c r="AF42" s="70">
        <f t="shared" si="9"/>
        <v>6.4975835504405666</v>
      </c>
      <c r="AG42" s="70">
        <f t="shared" si="10"/>
        <v>4.2711142071955521</v>
      </c>
      <c r="AH42" s="70">
        <f t="shared" si="11"/>
        <v>-1.2184672627347908</v>
      </c>
      <c r="AI42" s="70">
        <f t="shared" si="12"/>
        <v>4.2757831454127313</v>
      </c>
      <c r="AJ42" s="70">
        <f t="shared" si="13"/>
        <v>3.1063323497602511</v>
      </c>
      <c r="AK42" s="70">
        <f t="shared" si="14"/>
        <v>1.8241702649513911</v>
      </c>
      <c r="AL42" s="70">
        <f t="shared" si="15"/>
        <v>-4.2717331272725119</v>
      </c>
      <c r="AM42" s="70">
        <f t="shared" si="16"/>
        <v>3.7764463400506827</v>
      </c>
      <c r="AN42" s="70">
        <f t="shared" si="17"/>
        <v>3.8133482208545217</v>
      </c>
      <c r="AO42" s="70">
        <f t="shared" si="18"/>
        <v>4.4031369305272676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111.45384228948316</v>
      </c>
      <c r="H43" s="70">
        <v>119.25014808048547</v>
      </c>
      <c r="I43" s="70">
        <v>114.7097635133413</v>
      </c>
      <c r="J43" s="70">
        <v>111.08582138471033</v>
      </c>
      <c r="K43" s="70">
        <v>120.67470863062628</v>
      </c>
      <c r="L43" s="70">
        <v>110.30363157004615</v>
      </c>
      <c r="M43" s="70">
        <v>108.92486671224046</v>
      </c>
      <c r="N43" s="70">
        <v>116.58517285967231</v>
      </c>
      <c r="O43" s="70">
        <v>108.54047086566592</v>
      </c>
      <c r="P43" s="70">
        <v>87.133965913054467</v>
      </c>
      <c r="Q43" s="70">
        <v>123.25499138867522</v>
      </c>
      <c r="R43" s="70">
        <v>106.13329772113953</v>
      </c>
      <c r="S43" s="70">
        <v>111.36435796211265</v>
      </c>
      <c r="T43" s="70">
        <v>111.4426676381368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2.3599010550793764</v>
      </c>
      <c r="AC43" s="70">
        <f t="shared" si="6"/>
        <v>10.427767056733956</v>
      </c>
      <c r="AD43" s="70">
        <f t="shared" si="7"/>
        <v>6.1532089790921987</v>
      </c>
      <c r="AE43" s="70">
        <f t="shared" si="8"/>
        <v>11.037786629675168</v>
      </c>
      <c r="AF43" s="70">
        <f t="shared" si="9"/>
        <v>11.514854409110114</v>
      </c>
      <c r="AG43" s="70">
        <f t="shared" si="10"/>
        <v>4.1067157283749935</v>
      </c>
      <c r="AH43" s="70">
        <f t="shared" si="11"/>
        <v>-2.9277360566862427</v>
      </c>
      <c r="AI43" s="70">
        <f t="shared" si="12"/>
        <v>4.2062776688153889</v>
      </c>
      <c r="AJ43" s="70">
        <f t="shared" si="13"/>
        <v>2.8908672849254913</v>
      </c>
      <c r="AK43" s="70">
        <f t="shared" si="14"/>
        <v>1.3324744692915687</v>
      </c>
      <c r="AL43" s="70">
        <f t="shared" si="15"/>
        <v>9.3881287245025931</v>
      </c>
      <c r="AM43" s="70">
        <f t="shared" si="16"/>
        <v>0.90704098299987379</v>
      </c>
      <c r="AN43" s="70">
        <f t="shared" si="17"/>
        <v>-8.9837731286948497E-2</v>
      </c>
      <c r="AO43" s="70">
        <f t="shared" si="18"/>
        <v>4.0609475004636124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127.32270628925492</v>
      </c>
      <c r="F44" s="76">
        <v>119.78577218196787</v>
      </c>
      <c r="G44" s="76">
        <v>110.9766278680176</v>
      </c>
      <c r="H44" s="76">
        <v>123.55511661157192</v>
      </c>
      <c r="I44" s="76">
        <v>133.83687407764367</v>
      </c>
      <c r="J44" s="76">
        <v>130.71278641857705</v>
      </c>
      <c r="K44" s="76">
        <v>123.61245118775216</v>
      </c>
      <c r="L44" s="76">
        <v>111.09829333118077</v>
      </c>
      <c r="M44" s="76">
        <v>119.45739020765095</v>
      </c>
      <c r="N44" s="76">
        <v>123.78656541362663</v>
      </c>
      <c r="O44" s="76">
        <v>108.62805714516806</v>
      </c>
      <c r="P44" s="76">
        <v>97.007986281659484</v>
      </c>
      <c r="Q44" s="76">
        <v>120.73812195494602</v>
      </c>
      <c r="R44" s="76">
        <v>104.952059019256</v>
      </c>
      <c r="S44" s="76">
        <v>113.21990553857691</v>
      </c>
      <c r="T44" s="76">
        <v>115.23549424853921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0.52539284655711072</v>
      </c>
      <c r="AC44" s="76">
        <f t="shared" si="6"/>
        <v>7.0358926327885172</v>
      </c>
      <c r="AD44" s="76">
        <f t="shared" si="7"/>
        <v>-3.4460653459163382E-2</v>
      </c>
      <c r="AE44" s="76">
        <f t="shared" si="8"/>
        <v>7.1777854300260486</v>
      </c>
      <c r="AF44" s="76">
        <f t="shared" si="9"/>
        <v>16.001429445117381</v>
      </c>
      <c r="AG44" s="76">
        <f t="shared" si="10"/>
        <v>3.6006639690917268</v>
      </c>
      <c r="AH44" s="76">
        <f t="shared" si="11"/>
        <v>-1.2060120877846288</v>
      </c>
      <c r="AI44" s="76">
        <f t="shared" si="12"/>
        <v>2.4146776887335193</v>
      </c>
      <c r="AJ44" s="76">
        <f t="shared" si="13"/>
        <v>1.1585286730093145</v>
      </c>
      <c r="AK44" s="76">
        <f t="shared" si="14"/>
        <v>1.2030646713294431</v>
      </c>
      <c r="AL44" s="76">
        <f t="shared" si="15"/>
        <v>5.5556171352262993</v>
      </c>
      <c r="AM44" s="76">
        <f t="shared" si="16"/>
        <v>4.2439145325721768</v>
      </c>
      <c r="AN44" s="76">
        <f t="shared" si="17"/>
        <v>-1.1712564988494734</v>
      </c>
      <c r="AO44" s="76">
        <f t="shared" si="18"/>
        <v>2.6366963394802667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128.09406461778624</v>
      </c>
      <c r="D45" s="107">
        <v>111.20129008575218</v>
      </c>
      <c r="E45" s="107">
        <v>111.54023694340842</v>
      </c>
      <c r="F45" s="107">
        <v>100.80276401837239</v>
      </c>
      <c r="G45" s="107">
        <v>107.09777065008116</v>
      </c>
      <c r="H45" s="107">
        <v>107.24325762159893</v>
      </c>
      <c r="I45" s="107">
        <v>109.4478403687209</v>
      </c>
      <c r="J45" s="107">
        <v>109.40260110355069</v>
      </c>
      <c r="K45" s="107">
        <v>125.95129400650603</v>
      </c>
      <c r="L45" s="107">
        <v>109.64692087249765</v>
      </c>
      <c r="M45" s="107">
        <v>103.72958577303558</v>
      </c>
      <c r="N45" s="107">
        <v>113.142967271017</v>
      </c>
      <c r="O45" s="107">
        <v>106.72922955018585</v>
      </c>
      <c r="P45" s="107">
        <v>104.51175644476827</v>
      </c>
      <c r="Q45" s="107">
        <v>113.25018013213057</v>
      </c>
      <c r="R45" s="107">
        <v>104.68796524648427</v>
      </c>
      <c r="S45" s="107">
        <v>113.28940221320514</v>
      </c>
      <c r="T45" s="107">
        <v>109.74226934981681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-23.926361711237504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0.7604709193314676</v>
      </c>
      <c r="AC45" s="107">
        <f t="shared" si="6"/>
        <v>2.6041830785065656</v>
      </c>
      <c r="AD45" s="107">
        <f t="shared" si="7"/>
        <v>5.085977972647342</v>
      </c>
      <c r="AE45" s="107">
        <f t="shared" si="8"/>
        <v>12.334218720548122</v>
      </c>
      <c r="AF45" s="107">
        <f t="shared" si="9"/>
        <v>7.5378309322359058</v>
      </c>
      <c r="AG45" s="107">
        <f t="shared" si="10"/>
        <v>3.2624692101364161</v>
      </c>
      <c r="AH45" s="107">
        <f t="shared" si="11"/>
        <v>-2.557300844445038</v>
      </c>
      <c r="AI45" s="107">
        <f t="shared" si="12"/>
        <v>0.4909320248296325</v>
      </c>
      <c r="AJ45" s="107">
        <f t="shared" si="13"/>
        <v>2.4732839051634414</v>
      </c>
      <c r="AK45" s="107">
        <f t="shared" si="14"/>
        <v>1.4735703375652349</v>
      </c>
      <c r="AL45" s="107">
        <f t="shared" si="15"/>
        <v>0.65473324125319721</v>
      </c>
      <c r="AM45" s="107">
        <f t="shared" si="16"/>
        <v>5.2917498210281337</v>
      </c>
      <c r="AN45" s="107">
        <f t="shared" si="17"/>
        <v>2.3426139421641921</v>
      </c>
      <c r="AO45" s="107">
        <f t="shared" si="18"/>
        <v>1.8372461896194068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102.54651067024707</v>
      </c>
      <c r="F46" s="109">
        <v>103.6822385739088</v>
      </c>
      <c r="G46" s="109">
        <v>105.59624323709099</v>
      </c>
      <c r="H46" s="109">
        <v>105.53993483836142</v>
      </c>
      <c r="I46" s="109">
        <v>101.24101476655447</v>
      </c>
      <c r="J46" s="109">
        <v>104.198906979762</v>
      </c>
      <c r="K46" s="109">
        <v>113.42753484378007</v>
      </c>
      <c r="L46" s="109">
        <v>109.62259528315798</v>
      </c>
      <c r="M46" s="109">
        <v>101.45243038998296</v>
      </c>
      <c r="N46" s="109">
        <v>111.18894053481408</v>
      </c>
      <c r="O46" s="109">
        <v>109.52664994498838</v>
      </c>
      <c r="P46" s="109">
        <v>122.80389616683597</v>
      </c>
      <c r="Q46" s="109">
        <v>119.62143546443578</v>
      </c>
      <c r="R46" s="109">
        <v>104.32685974208199</v>
      </c>
      <c r="S46" s="109">
        <v>112.72885447757021</v>
      </c>
      <c r="T46" s="109">
        <v>109.4325977453927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0.83616577167633466</v>
      </c>
      <c r="AA46" s="109">
        <f t="shared" si="4"/>
        <v>-3.8227716352220398</v>
      </c>
      <c r="AB46" s="109">
        <f t="shared" si="5"/>
        <v>2.0934085026224238</v>
      </c>
      <c r="AC46" s="109">
        <f t="shared" si="6"/>
        <v>0.92190164049124235</v>
      </c>
      <c r="AD46" s="109">
        <f t="shared" si="7"/>
        <v>1.6563781025973583</v>
      </c>
      <c r="AE46" s="109">
        <f t="shared" si="8"/>
        <v>5.8181089235893211</v>
      </c>
      <c r="AF46" s="109">
        <f t="shared" si="9"/>
        <v>5.1427575008954278</v>
      </c>
      <c r="AG46" s="109">
        <f t="shared" si="10"/>
        <v>3.1808312017575986</v>
      </c>
      <c r="AH46" s="109">
        <f t="shared" si="11"/>
        <v>-1.1401668681626802</v>
      </c>
      <c r="AI46" s="109">
        <f t="shared" si="12"/>
        <v>-0.64617648512989945</v>
      </c>
      <c r="AJ46" s="109">
        <f t="shared" si="13"/>
        <v>2.1395417753285102</v>
      </c>
      <c r="AK46" s="109">
        <f t="shared" si="14"/>
        <v>2.4617342940239837</v>
      </c>
      <c r="AL46" s="109">
        <f t="shared" si="15"/>
        <v>7.2163630144123943</v>
      </c>
      <c r="AM46" s="109">
        <f t="shared" si="16"/>
        <v>0.52353611235270137</v>
      </c>
      <c r="AN46" s="109">
        <f t="shared" si="17"/>
        <v>4.3984164862646509</v>
      </c>
      <c r="AO46" s="109">
        <f t="shared" si="18"/>
        <v>2.1258347079456712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120.14245179993495</v>
      </c>
      <c r="C47" s="109">
        <v>156.37383821556293</v>
      </c>
      <c r="D47" s="109">
        <v>111.7797691334161</v>
      </c>
      <c r="E47" s="109">
        <v>108.71821117240242</v>
      </c>
      <c r="F47" s="109">
        <v>100.41773560105381</v>
      </c>
      <c r="G47" s="109">
        <v>108.66867961971771</v>
      </c>
      <c r="H47" s="109">
        <v>107.864946025489</v>
      </c>
      <c r="I47" s="109">
        <v>114.78039750405978</v>
      </c>
      <c r="J47" s="109">
        <v>105.83059065546658</v>
      </c>
      <c r="K47" s="109">
        <v>124.86616318844089</v>
      </c>
      <c r="L47" s="109">
        <v>110.97390131170816</v>
      </c>
      <c r="M47" s="109">
        <v>104.15870258037214</v>
      </c>
      <c r="N47" s="109">
        <v>115.73534875562693</v>
      </c>
      <c r="O47" s="109">
        <v>110.87915549903384</v>
      </c>
      <c r="P47" s="109">
        <v>122.8117448517244</v>
      </c>
      <c r="Q47" s="109">
        <v>120.84149742196409</v>
      </c>
      <c r="R47" s="109">
        <v>111.2970234268894</v>
      </c>
      <c r="S47" s="109">
        <v>114.83970648713088</v>
      </c>
      <c r="T47" s="109">
        <v>112.9512352663393</v>
      </c>
      <c r="U47" s="71"/>
      <c r="V47" s="108">
        <v>42430</v>
      </c>
      <c r="W47" s="109">
        <f t="shared" si="0"/>
        <v>0.78421227270577276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-0.72519573957579553</v>
      </c>
      <c r="AA47" s="109">
        <f t="shared" si="4"/>
        <v>-2.3947397018621643</v>
      </c>
      <c r="AB47" s="109">
        <f t="shared" si="5"/>
        <v>2.7810672629256885</v>
      </c>
      <c r="AC47" s="109">
        <f t="shared" si="6"/>
        <v>-0.75372071245556072</v>
      </c>
      <c r="AD47" s="109">
        <f t="shared" si="7"/>
        <v>4.6131157533532132</v>
      </c>
      <c r="AE47" s="109">
        <f t="shared" si="8"/>
        <v>2.8473046283424424</v>
      </c>
      <c r="AF47" s="109">
        <f t="shared" si="9"/>
        <v>6.6768228198351949</v>
      </c>
      <c r="AG47" s="109">
        <f t="shared" si="10"/>
        <v>3.105352575673507</v>
      </c>
      <c r="AH47" s="109">
        <f t="shared" si="11"/>
        <v>-6.5543741566506384</v>
      </c>
      <c r="AI47" s="109">
        <f t="shared" si="12"/>
        <v>-3.6987920363243489</v>
      </c>
      <c r="AJ47" s="109">
        <f t="shared" si="13"/>
        <v>3.0170828325299652</v>
      </c>
      <c r="AK47" s="109">
        <f t="shared" si="14"/>
        <v>0.22299044532884693</v>
      </c>
      <c r="AL47" s="109">
        <f t="shared" si="15"/>
        <v>4.6662778647340559</v>
      </c>
      <c r="AM47" s="109">
        <f t="shared" si="16"/>
        <v>2.510023593876042</v>
      </c>
      <c r="AN47" s="109">
        <f t="shared" si="17"/>
        <v>4.9925686151846662</v>
      </c>
      <c r="AO47" s="109">
        <f t="shared" si="18"/>
        <v>1.0889114507478297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128.46712150403587</v>
      </c>
      <c r="D48" s="109">
        <v>114.18030953563583</v>
      </c>
      <c r="E48" s="109">
        <v>113.39529518735279</v>
      </c>
      <c r="F48" s="109">
        <v>103.95577733673007</v>
      </c>
      <c r="G48" s="109">
        <v>111.13359203059788</v>
      </c>
      <c r="H48" s="109">
        <v>112.1473261749979</v>
      </c>
      <c r="I48" s="109">
        <v>109.64612336383159</v>
      </c>
      <c r="J48" s="109">
        <v>108.87734228690832</v>
      </c>
      <c r="K48" s="109">
        <v>116.91596473523182</v>
      </c>
      <c r="L48" s="109">
        <v>111.76675288477996</v>
      </c>
      <c r="M48" s="109">
        <v>111.6448676608463</v>
      </c>
      <c r="N48" s="109">
        <v>115.22832115164373</v>
      </c>
      <c r="O48" s="109">
        <v>108.86651955208136</v>
      </c>
      <c r="P48" s="109">
        <v>107.94589975074808</v>
      </c>
      <c r="Q48" s="109">
        <v>121.41259061267075</v>
      </c>
      <c r="R48" s="109">
        <v>113.14829135708624</v>
      </c>
      <c r="S48" s="109">
        <v>115.19021378646492</v>
      </c>
      <c r="T48" s="109">
        <v>112.28170483962096</v>
      </c>
      <c r="U48" s="71"/>
      <c r="V48" s="108">
        <v>42461</v>
      </c>
      <c r="W48" s="109">
        <f t="shared" si="0"/>
        <v>3.3060086829740385</v>
      </c>
      <c r="X48" s="109">
        <f t="shared" si="1"/>
        <v>-12.231470918873484</v>
      </c>
      <c r="Y48" s="109">
        <f t="shared" si="2"/>
        <v>5.700802136701185</v>
      </c>
      <c r="Z48" s="109">
        <f t="shared" si="3"/>
        <v>10.423977034896353</v>
      </c>
      <c r="AA48" s="109">
        <f t="shared" si="4"/>
        <v>1.3840240904338827</v>
      </c>
      <c r="AB48" s="109">
        <f t="shared" si="5"/>
        <v>4.3294696683689153</v>
      </c>
      <c r="AC48" s="109">
        <f t="shared" si="6"/>
        <v>3.2544381828448365</v>
      </c>
      <c r="AD48" s="109">
        <f t="shared" si="7"/>
        <v>4.8235606872663226</v>
      </c>
      <c r="AE48" s="109">
        <f t="shared" si="8"/>
        <v>9.9681004399600539</v>
      </c>
      <c r="AF48" s="109">
        <f t="shared" si="9"/>
        <v>8.9095254748430932</v>
      </c>
      <c r="AG48" s="109">
        <f t="shared" si="10"/>
        <v>3.9924269841266238</v>
      </c>
      <c r="AH48" s="109">
        <f t="shared" si="11"/>
        <v>0.78458428755419618</v>
      </c>
      <c r="AI48" s="109">
        <f t="shared" si="12"/>
        <v>2.2886437766868681</v>
      </c>
      <c r="AJ48" s="109">
        <f t="shared" si="13"/>
        <v>1.1524558632591351</v>
      </c>
      <c r="AK48" s="109">
        <f t="shared" si="14"/>
        <v>1.0115790845365922</v>
      </c>
      <c r="AL48" s="109">
        <f t="shared" si="15"/>
        <v>9.7874095761487041</v>
      </c>
      <c r="AM48" s="109">
        <f t="shared" si="16"/>
        <v>3.3054080041617055</v>
      </c>
      <c r="AN48" s="109">
        <f t="shared" si="17"/>
        <v>5.3396276034049777</v>
      </c>
      <c r="AO48" s="109">
        <f t="shared" si="18"/>
        <v>4.297201905205327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108.86652492211857</v>
      </c>
      <c r="F49" s="109">
        <v>108.78038591648527</v>
      </c>
      <c r="G49" s="109">
        <v>109.96325421021021</v>
      </c>
      <c r="H49" s="109">
        <v>113.49418271614688</v>
      </c>
      <c r="I49" s="109">
        <v>116.28636506710863</v>
      </c>
      <c r="J49" s="109">
        <v>112.11964342031314</v>
      </c>
      <c r="K49" s="109">
        <v>116.5967746325735</v>
      </c>
      <c r="L49" s="109">
        <v>112.09785348524876</v>
      </c>
      <c r="M49" s="109">
        <v>105.54739753863059</v>
      </c>
      <c r="N49" s="109">
        <v>110.29213054462706</v>
      </c>
      <c r="O49" s="109">
        <v>109.50522383017805</v>
      </c>
      <c r="P49" s="109">
        <v>100.86592632128745</v>
      </c>
      <c r="Q49" s="109">
        <v>119.00102014233762</v>
      </c>
      <c r="R49" s="109">
        <v>113.45352110791853</v>
      </c>
      <c r="S49" s="109">
        <v>113.60288658903755</v>
      </c>
      <c r="T49" s="109">
        <v>111.11468130776232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9.1392926151949325</v>
      </c>
      <c r="AA49" s="109">
        <f t="shared" si="4"/>
        <v>1.923886197143716</v>
      </c>
      <c r="AB49" s="109">
        <f t="shared" si="5"/>
        <v>4.8720291407664575</v>
      </c>
      <c r="AC49" s="109">
        <f t="shared" si="6"/>
        <v>6.4753477836693349</v>
      </c>
      <c r="AD49" s="109">
        <f t="shared" si="7"/>
        <v>2.9155160428984601</v>
      </c>
      <c r="AE49" s="109">
        <f t="shared" si="8"/>
        <v>10.06106530128244</v>
      </c>
      <c r="AF49" s="109">
        <f t="shared" si="9"/>
        <v>9.4530884968182107</v>
      </c>
      <c r="AG49" s="109">
        <f t="shared" si="10"/>
        <v>4.0857324925250822</v>
      </c>
      <c r="AH49" s="109">
        <f t="shared" si="11"/>
        <v>-2.5845076793477801</v>
      </c>
      <c r="AI49" s="109">
        <f t="shared" si="12"/>
        <v>-1.080962636069728</v>
      </c>
      <c r="AJ49" s="109">
        <f t="shared" si="13"/>
        <v>1.4836632090464548</v>
      </c>
      <c r="AK49" s="109">
        <f t="shared" si="14"/>
        <v>0.54797281375623186</v>
      </c>
      <c r="AL49" s="109">
        <f t="shared" si="15"/>
        <v>3.8480044446556576</v>
      </c>
      <c r="AM49" s="109">
        <f t="shared" si="16"/>
        <v>5.7746871835483233</v>
      </c>
      <c r="AN49" s="109">
        <f t="shared" si="17"/>
        <v>4.7138819059161108</v>
      </c>
      <c r="AO49" s="109">
        <f t="shared" si="18"/>
        <v>4.1666004861164794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99.534951042820936</v>
      </c>
      <c r="C50" s="109">
        <v>161.45623563267253</v>
      </c>
      <c r="D50" s="109">
        <v>105.45778862993846</v>
      </c>
      <c r="E50" s="109">
        <v>103.10477558321983</v>
      </c>
      <c r="F50" s="109">
        <v>103.73853300499472</v>
      </c>
      <c r="G50" s="109">
        <v>107.90856210854461</v>
      </c>
      <c r="H50" s="109">
        <v>108.9588706681909</v>
      </c>
      <c r="I50" s="109">
        <v>111.73768445437818</v>
      </c>
      <c r="J50" s="109">
        <v>110.1780768310808</v>
      </c>
      <c r="K50" s="109">
        <v>123.9463331663779</v>
      </c>
      <c r="L50" s="109">
        <v>111.97032880658794</v>
      </c>
      <c r="M50" s="109">
        <v>100.65837501642281</v>
      </c>
      <c r="N50" s="109">
        <v>104.97678254940035</v>
      </c>
      <c r="O50" s="109">
        <v>109.69839466214839</v>
      </c>
      <c r="P50" s="109">
        <v>101.15699739892989</v>
      </c>
      <c r="Q50" s="109">
        <v>123.03043637358098</v>
      </c>
      <c r="R50" s="109">
        <v>113.64591573578733</v>
      </c>
      <c r="S50" s="109">
        <v>110.81193182545168</v>
      </c>
      <c r="T50" s="109">
        <v>108.3929476561683</v>
      </c>
      <c r="U50" s="71"/>
      <c r="V50" s="108">
        <v>42522</v>
      </c>
      <c r="W50" s="109">
        <f t="shared" si="0"/>
        <v>3.6663007546442685</v>
      </c>
      <c r="X50" s="109">
        <f t="shared" si="1"/>
        <v>19.976182578625995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2.2370478434402088</v>
      </c>
      <c r="AC50" s="109">
        <f t="shared" si="6"/>
        <v>3.5861212650665379</v>
      </c>
      <c r="AD50" s="109">
        <f t="shared" si="7"/>
        <v>3.2379525724929721</v>
      </c>
      <c r="AE50" s="109">
        <f t="shared" si="8"/>
        <v>3.4736817769177861</v>
      </c>
      <c r="AF50" s="109">
        <f t="shared" si="9"/>
        <v>4.2460508052424046</v>
      </c>
      <c r="AG50" s="109">
        <f t="shared" si="10"/>
        <v>3.7349071001925722</v>
      </c>
      <c r="AH50" s="109">
        <f t="shared" si="11"/>
        <v>-5.5196682647093951</v>
      </c>
      <c r="AI50" s="109">
        <f t="shared" si="12"/>
        <v>-1.4572187311503058</v>
      </c>
      <c r="AJ50" s="109">
        <f t="shared" si="13"/>
        <v>1.290745968941053</v>
      </c>
      <c r="AK50" s="109">
        <f t="shared" si="14"/>
        <v>0.22667519554475746</v>
      </c>
      <c r="AL50" s="109">
        <f t="shared" si="15"/>
        <v>8.5331641997848209</v>
      </c>
      <c r="AM50" s="109">
        <f t="shared" si="16"/>
        <v>3.130094663857875</v>
      </c>
      <c r="AN50" s="109">
        <f t="shared" si="17"/>
        <v>0.97672229878784833</v>
      </c>
      <c r="AO50" s="109">
        <f t="shared" si="18"/>
        <v>2.6272446948842259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99.146708713085502</v>
      </c>
      <c r="C51" s="109">
        <v>124.6477042288044</v>
      </c>
      <c r="D51" s="109">
        <v>108.5161528147239</v>
      </c>
      <c r="E51" s="109">
        <v>105.59250436672416</v>
      </c>
      <c r="F51" s="109">
        <v>106.39984073020396</v>
      </c>
      <c r="G51" s="109">
        <v>107.89222295296311</v>
      </c>
      <c r="H51" s="109">
        <v>108.12041346748205</v>
      </c>
      <c r="I51" s="109">
        <v>125.78782189416972</v>
      </c>
      <c r="J51" s="109">
        <v>108.5416767052841</v>
      </c>
      <c r="K51" s="109">
        <v>116.81500939888174</v>
      </c>
      <c r="L51" s="109">
        <v>112.29989419356345</v>
      </c>
      <c r="M51" s="109">
        <v>104.91185282955772</v>
      </c>
      <c r="N51" s="109">
        <v>104.38331726581715</v>
      </c>
      <c r="O51" s="109">
        <v>109.60126912917877</v>
      </c>
      <c r="P51" s="109">
        <v>110.34763762753136</v>
      </c>
      <c r="Q51" s="109">
        <v>131.1088650245286</v>
      </c>
      <c r="R51" s="109">
        <v>111.73161793381549</v>
      </c>
      <c r="S51" s="109">
        <v>110.16664855661512</v>
      </c>
      <c r="T51" s="109">
        <v>109.34934259296433</v>
      </c>
      <c r="U51" s="71"/>
      <c r="V51" s="108">
        <v>42552</v>
      </c>
      <c r="W51" s="109">
        <f t="shared" si="0"/>
        <v>1.9606407117765343</v>
      </c>
      <c r="X51" s="109">
        <f t="shared" si="1"/>
        <v>-20.948318980286274</v>
      </c>
      <c r="Y51" s="109">
        <f t="shared" si="2"/>
        <v>-2.6362864636780614E-2</v>
      </c>
      <c r="Z51" s="109">
        <f t="shared" si="3"/>
        <v>8.6729149606447891</v>
      </c>
      <c r="AA51" s="109">
        <f t="shared" si="4"/>
        <v>3.7172199368760772</v>
      </c>
      <c r="AB51" s="109">
        <f t="shared" si="5"/>
        <v>-0.36908361244844912</v>
      </c>
      <c r="AC51" s="109">
        <f t="shared" si="6"/>
        <v>0.3389138819492814</v>
      </c>
      <c r="AD51" s="109">
        <f t="shared" si="7"/>
        <v>8.7191532652059749</v>
      </c>
      <c r="AE51" s="109">
        <f t="shared" si="8"/>
        <v>-2.6730807401595769</v>
      </c>
      <c r="AF51" s="109">
        <f t="shared" si="9"/>
        <v>7.1978786840076765</v>
      </c>
      <c r="AG51" s="109">
        <f t="shared" si="10"/>
        <v>3.2146930469982209</v>
      </c>
      <c r="AH51" s="109">
        <f t="shared" si="11"/>
        <v>-7.7347508361616519</v>
      </c>
      <c r="AI51" s="109">
        <f t="shared" si="12"/>
        <v>-2.203664169744286</v>
      </c>
      <c r="AJ51" s="109">
        <f t="shared" si="13"/>
        <v>0.88557102199469284</v>
      </c>
      <c r="AK51" s="109">
        <f t="shared" si="14"/>
        <v>7.3406608599384526E-2</v>
      </c>
      <c r="AL51" s="109">
        <f t="shared" si="15"/>
        <v>5.7113536952321482</v>
      </c>
      <c r="AM51" s="109">
        <f t="shared" si="16"/>
        <v>-2.1737018095105469</v>
      </c>
      <c r="AN51" s="109">
        <f t="shared" si="17"/>
        <v>-2.0335158373445381</v>
      </c>
      <c r="AO51" s="109">
        <f t="shared" si="18"/>
        <v>0.59608789750727453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104.37270183424707</v>
      </c>
      <c r="C52" s="109">
        <v>151.70468308179264</v>
      </c>
      <c r="D52" s="109">
        <v>106.19222534573248</v>
      </c>
      <c r="E52" s="109">
        <v>109.18160397703394</v>
      </c>
      <c r="F52" s="109">
        <v>110.60907983714033</v>
      </c>
      <c r="G52" s="109">
        <v>109.97113916039689</v>
      </c>
      <c r="H52" s="109">
        <v>111.15692478595867</v>
      </c>
      <c r="I52" s="109">
        <v>113.48914576333898</v>
      </c>
      <c r="J52" s="109">
        <v>109.71750200707633</v>
      </c>
      <c r="K52" s="109">
        <v>114.8096693436492</v>
      </c>
      <c r="L52" s="109">
        <v>112.71565122311385</v>
      </c>
      <c r="M52" s="109">
        <v>104.05197906862512</v>
      </c>
      <c r="N52" s="109">
        <v>103.60538710896078</v>
      </c>
      <c r="O52" s="109">
        <v>109.49171950413667</v>
      </c>
      <c r="P52" s="109">
        <v>110.94387330423699</v>
      </c>
      <c r="Q52" s="109">
        <v>129.24994081796288</v>
      </c>
      <c r="R52" s="109">
        <v>115.22772280968775</v>
      </c>
      <c r="S52" s="109">
        <v>112.27028886502107</v>
      </c>
      <c r="T52" s="109">
        <v>110.41412050012734</v>
      </c>
      <c r="U52" s="71"/>
      <c r="V52" s="108">
        <v>42583</v>
      </c>
      <c r="W52" s="109">
        <f t="shared" si="0"/>
        <v>5.5177375359302943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0.44961177113438566</v>
      </c>
      <c r="AC52" s="109">
        <f t="shared" si="6"/>
        <v>3.4034925236845908</v>
      </c>
      <c r="AD52" s="109">
        <f t="shared" si="7"/>
        <v>2.8448966206739925</v>
      </c>
      <c r="AE52" s="109">
        <f t="shared" si="8"/>
        <v>-9.5248388818518492E-2</v>
      </c>
      <c r="AF52" s="109">
        <f t="shared" si="9"/>
        <v>6.2922784260504443</v>
      </c>
      <c r="AG52" s="109">
        <f t="shared" si="10"/>
        <v>3.582013609602015</v>
      </c>
      <c r="AH52" s="109">
        <f t="shared" si="11"/>
        <v>-4.9779209100356354</v>
      </c>
      <c r="AI52" s="109">
        <f t="shared" si="12"/>
        <v>-0.12784495175695554</v>
      </c>
      <c r="AJ52" s="109">
        <f t="shared" si="13"/>
        <v>0.33049784898697965</v>
      </c>
      <c r="AK52" s="109">
        <f t="shared" si="14"/>
        <v>-0.52700260864521908</v>
      </c>
      <c r="AL52" s="109">
        <f t="shared" si="15"/>
        <v>9.0504666093033279</v>
      </c>
      <c r="AM52" s="109">
        <f t="shared" si="16"/>
        <v>4.0010840840630806</v>
      </c>
      <c r="AN52" s="109">
        <f t="shared" si="17"/>
        <v>-5.1309204002947695E-2</v>
      </c>
      <c r="AO52" s="109">
        <f t="shared" si="18"/>
        <v>2.6897537936112741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100.17587587921855</v>
      </c>
      <c r="C53" s="109">
        <v>126.482781297575</v>
      </c>
      <c r="D53" s="109">
        <v>103.14585215235807</v>
      </c>
      <c r="E53" s="109">
        <v>116.39437156689098</v>
      </c>
      <c r="F53" s="109">
        <v>106.83913563612141</v>
      </c>
      <c r="G53" s="109">
        <v>111.38868182831538</v>
      </c>
      <c r="H53" s="109">
        <v>112.81564989171173</v>
      </c>
      <c r="I53" s="109">
        <v>112.32733700569034</v>
      </c>
      <c r="J53" s="109">
        <v>113.37348551254775</v>
      </c>
      <c r="K53" s="109">
        <v>131.44922393376598</v>
      </c>
      <c r="L53" s="109">
        <v>112.96798910717651</v>
      </c>
      <c r="M53" s="109">
        <v>100.60709751287519</v>
      </c>
      <c r="N53" s="109">
        <v>106.28312414960239</v>
      </c>
      <c r="O53" s="109">
        <v>110.4294851418032</v>
      </c>
      <c r="P53" s="109">
        <v>104.1212242926933</v>
      </c>
      <c r="Q53" s="109">
        <v>122.30830710922835</v>
      </c>
      <c r="R53" s="109">
        <v>109.84560797318622</v>
      </c>
      <c r="S53" s="109">
        <v>114.33411285476195</v>
      </c>
      <c r="T53" s="109">
        <v>109.8009499691951</v>
      </c>
      <c r="U53" s="71"/>
      <c r="V53" s="108">
        <v>42614</v>
      </c>
      <c r="W53" s="109">
        <f t="shared" si="0"/>
        <v>2.1243658328815087</v>
      </c>
      <c r="X53" s="109">
        <f t="shared" si="1"/>
        <v>-17.269314675068642</v>
      </c>
      <c r="Y53" s="109">
        <f t="shared" si="2"/>
        <v>3.1729119206355989</v>
      </c>
      <c r="Z53" s="109">
        <f t="shared" si="3"/>
        <v>11.853488083783176</v>
      </c>
      <c r="AA53" s="109">
        <f t="shared" si="4"/>
        <v>1.9524579200102892</v>
      </c>
      <c r="AB53" s="109">
        <f t="shared" si="5"/>
        <v>1.6917264764056341</v>
      </c>
      <c r="AC53" s="109">
        <f t="shared" si="6"/>
        <v>2.9700278634188209</v>
      </c>
      <c r="AD53" s="109">
        <f t="shared" si="7"/>
        <v>7.4383820270806069</v>
      </c>
      <c r="AE53" s="109">
        <f t="shared" si="8"/>
        <v>5.5360918232938019</v>
      </c>
      <c r="AF53" s="109">
        <f t="shared" si="9"/>
        <v>12.243357362003721</v>
      </c>
      <c r="AG53" s="109">
        <f t="shared" si="10"/>
        <v>3.8771318320068389</v>
      </c>
      <c r="AH53" s="109">
        <f t="shared" si="11"/>
        <v>-2.4085074392978782</v>
      </c>
      <c r="AI53" s="109">
        <f t="shared" si="12"/>
        <v>1.135050978547909</v>
      </c>
      <c r="AJ53" s="109">
        <f t="shared" si="13"/>
        <v>0.94080865556622939</v>
      </c>
      <c r="AK53" s="109">
        <f t="shared" si="14"/>
        <v>-0.16954884682803595</v>
      </c>
      <c r="AL53" s="109">
        <f t="shared" si="15"/>
        <v>6.3602378883389434</v>
      </c>
      <c r="AM53" s="109">
        <f t="shared" si="16"/>
        <v>4.282781298080991</v>
      </c>
      <c r="AN53" s="109">
        <f t="shared" si="17"/>
        <v>3.4011329514298296</v>
      </c>
      <c r="AO53" s="109">
        <f t="shared" si="18"/>
        <v>2.9466053259750566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97.497743704372752</v>
      </c>
      <c r="C54" s="109">
        <v>117.79972467523874</v>
      </c>
      <c r="D54" s="109">
        <v>106.46255586735812</v>
      </c>
      <c r="E54" s="109">
        <v>110.80561421488326</v>
      </c>
      <c r="F54" s="109">
        <v>117.55490982351387</v>
      </c>
      <c r="G54" s="109">
        <v>113.13800082676674</v>
      </c>
      <c r="H54" s="109">
        <v>114.83155567388054</v>
      </c>
      <c r="I54" s="109">
        <v>124.67774360254731</v>
      </c>
      <c r="J54" s="109">
        <v>109.12758768964315</v>
      </c>
      <c r="K54" s="109">
        <v>120.71559073273275</v>
      </c>
      <c r="L54" s="109">
        <v>114.20132295533028</v>
      </c>
      <c r="M54" s="109">
        <v>108.50787592141639</v>
      </c>
      <c r="N54" s="109">
        <v>111.78144038313854</v>
      </c>
      <c r="O54" s="109">
        <v>110.77272428181652</v>
      </c>
      <c r="P54" s="109">
        <v>90.126516792524939</v>
      </c>
      <c r="Q54" s="109">
        <v>123.25821821456935</v>
      </c>
      <c r="R54" s="109">
        <v>111.47492133076177</v>
      </c>
      <c r="S54" s="109">
        <v>114.4038595226055</v>
      </c>
      <c r="T54" s="109">
        <v>110.43036403818203</v>
      </c>
      <c r="U54" s="71"/>
      <c r="V54" s="108">
        <v>42644</v>
      </c>
      <c r="W54" s="109">
        <f t="shared" si="0"/>
        <v>-0.10461968740062844</v>
      </c>
      <c r="X54" s="109">
        <f t="shared" si="1"/>
        <v>-23.045852213504148</v>
      </c>
      <c r="Y54" s="109">
        <f t="shared" si="2"/>
        <v>1.5727834267865006</v>
      </c>
      <c r="Z54" s="109">
        <f t="shared" si="3"/>
        <v>-4.3284741965936888</v>
      </c>
      <c r="AA54" s="109">
        <f t="shared" si="4"/>
        <v>-2.296701751929092</v>
      </c>
      <c r="AB54" s="109">
        <f t="shared" si="5"/>
        <v>2.5954040136236074</v>
      </c>
      <c r="AC54" s="109">
        <f t="shared" si="6"/>
        <v>-0.39865685331915302</v>
      </c>
      <c r="AD54" s="109">
        <f t="shared" si="7"/>
        <v>8.1813320274534078</v>
      </c>
      <c r="AE54" s="109">
        <f t="shared" si="8"/>
        <v>-0.15981071197815311</v>
      </c>
      <c r="AF54" s="109">
        <f t="shared" si="9"/>
        <v>7.9864021887744059</v>
      </c>
      <c r="AG54" s="109">
        <f t="shared" si="10"/>
        <v>3.9722172134526659</v>
      </c>
      <c r="AH54" s="109">
        <f t="shared" si="11"/>
        <v>0.6035702677955328</v>
      </c>
      <c r="AI54" s="109">
        <f t="shared" si="12"/>
        <v>2.69992467132667</v>
      </c>
      <c r="AJ54" s="109">
        <f t="shared" si="13"/>
        <v>2.0269592985687552</v>
      </c>
      <c r="AK54" s="109">
        <f t="shared" si="14"/>
        <v>0.13735665897807792</v>
      </c>
      <c r="AL54" s="109">
        <f t="shared" si="15"/>
        <v>11.239793944894828</v>
      </c>
      <c r="AM54" s="109">
        <f t="shared" si="16"/>
        <v>2.9174049558915272</v>
      </c>
      <c r="AN54" s="109">
        <f t="shared" si="17"/>
        <v>4.2410999419206945</v>
      </c>
      <c r="AO54" s="109">
        <f t="shared" si="18"/>
        <v>1.8158422649703994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134.60171595590896</v>
      </c>
      <c r="D55" s="109">
        <v>113.47264736976422</v>
      </c>
      <c r="E55" s="109">
        <v>122.24007837365092</v>
      </c>
      <c r="F55" s="109">
        <v>124.31290608658107</v>
      </c>
      <c r="G55" s="109">
        <v>117.54175376340417</v>
      </c>
      <c r="H55" s="109">
        <v>119.38645812250211</v>
      </c>
      <c r="I55" s="109">
        <v>118.20408113321169</v>
      </c>
      <c r="J55" s="109">
        <v>114.60097945720753</v>
      </c>
      <c r="K55" s="109">
        <v>132.12354235653729</v>
      </c>
      <c r="L55" s="109">
        <v>115.00395652740451</v>
      </c>
      <c r="M55" s="109">
        <v>113.94657006126273</v>
      </c>
      <c r="N55" s="109">
        <v>115.53906425552636</v>
      </c>
      <c r="O55" s="109">
        <v>111.732152314465</v>
      </c>
      <c r="P55" s="109">
        <v>87.659145608208917</v>
      </c>
      <c r="Q55" s="109">
        <v>121.76644633488075</v>
      </c>
      <c r="R55" s="109">
        <v>112.22269663701593</v>
      </c>
      <c r="S55" s="109">
        <v>116.68949133380049</v>
      </c>
      <c r="T55" s="109">
        <v>114.99796853609078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-20.13815240112649</v>
      </c>
      <c r="Y55" s="109">
        <f t="shared" si="2"/>
        <v>4.828907075477133</v>
      </c>
      <c r="Z55" s="109">
        <f t="shared" si="3"/>
        <v>0.88528322736580378</v>
      </c>
      <c r="AA55" s="109">
        <f t="shared" si="4"/>
        <v>-2.1927453672560091</v>
      </c>
      <c r="AB55" s="109">
        <f t="shared" si="5"/>
        <v>5.4622715097687262</v>
      </c>
      <c r="AC55" s="109">
        <f t="shared" si="6"/>
        <v>0.11430597295746736</v>
      </c>
      <c r="AD55" s="109">
        <f t="shared" si="7"/>
        <v>3.0462251100918536</v>
      </c>
      <c r="AE55" s="109">
        <f t="shared" si="8"/>
        <v>3.1643624980037401</v>
      </c>
      <c r="AF55" s="109">
        <f t="shared" si="9"/>
        <v>9.4873514556847169</v>
      </c>
      <c r="AG55" s="109">
        <f t="shared" si="10"/>
        <v>4.2612603868563639</v>
      </c>
      <c r="AH55" s="109">
        <f t="shared" si="11"/>
        <v>4.6102451172042294</v>
      </c>
      <c r="AI55" s="109">
        <f t="shared" si="12"/>
        <v>-0.89729129226844861</v>
      </c>
      <c r="AJ55" s="109">
        <f t="shared" si="13"/>
        <v>2.9405450550783314</v>
      </c>
      <c r="AK55" s="109">
        <f t="shared" si="14"/>
        <v>0.60272672045995535</v>
      </c>
      <c r="AL55" s="109">
        <f t="shared" si="15"/>
        <v>-1.2076955561989848</v>
      </c>
      <c r="AM55" s="109">
        <f t="shared" si="16"/>
        <v>5.7375009036994413</v>
      </c>
      <c r="AN55" s="109">
        <f t="shared" si="17"/>
        <v>4.7817214314650869</v>
      </c>
      <c r="AO55" s="109">
        <f t="shared" si="18"/>
        <v>3.1902510710694116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112.92687314338602</v>
      </c>
      <c r="C56" s="111">
        <v>159.00546981462944</v>
      </c>
      <c r="D56" s="111">
        <v>121.54223073678868</v>
      </c>
      <c r="E56" s="111">
        <v>122.3646292400373</v>
      </c>
      <c r="F56" s="111">
        <v>118.7578912343986</v>
      </c>
      <c r="G56" s="111">
        <v>119.62853832964385</v>
      </c>
      <c r="H56" s="111">
        <v>127.69801099892224</v>
      </c>
      <c r="I56" s="111">
        <v>140.9015372337968</v>
      </c>
      <c r="J56" s="111">
        <v>138.08543532570917</v>
      </c>
      <c r="K56" s="111">
        <v>129.36078911060605</v>
      </c>
      <c r="L56" s="111">
        <v>116.62790895018701</v>
      </c>
      <c r="M56" s="111">
        <v>128.40164957508165</v>
      </c>
      <c r="N56" s="111">
        <v>132.84985044264016</v>
      </c>
      <c r="O56" s="111">
        <v>112.83184307789952</v>
      </c>
      <c r="P56" s="111">
        <v>97.686415602910188</v>
      </c>
      <c r="Q56" s="111">
        <v>124.08336840852476</v>
      </c>
      <c r="R56" s="111">
        <v>109.26586889567761</v>
      </c>
      <c r="S56" s="111">
        <v>120.26310208968222</v>
      </c>
      <c r="T56" s="111">
        <v>120.64290671849521</v>
      </c>
      <c r="U56" s="71"/>
      <c r="V56" s="110">
        <v>42705</v>
      </c>
      <c r="W56" s="111">
        <f t="shared" si="0"/>
        <v>2.3012513378429986</v>
      </c>
      <c r="X56" s="111">
        <f t="shared" si="1"/>
        <v>18.136306910308235</v>
      </c>
      <c r="Y56" s="111">
        <f t="shared" si="2"/>
        <v>4.4556374799163052</v>
      </c>
      <c r="Z56" s="111">
        <f t="shared" si="3"/>
        <v>-3.8941027831702968</v>
      </c>
      <c r="AA56" s="111">
        <f t="shared" si="4"/>
        <v>-0.85809936259191488</v>
      </c>
      <c r="AB56" s="111">
        <f t="shared" si="5"/>
        <v>7.7961554859242881</v>
      </c>
      <c r="AC56" s="111">
        <f t="shared" si="6"/>
        <v>3.3530739162948748</v>
      </c>
      <c r="AD56" s="111">
        <f t="shared" si="7"/>
        <v>5.278562582128643</v>
      </c>
      <c r="AE56" s="111">
        <f t="shared" si="8"/>
        <v>5.6403425473028506</v>
      </c>
      <c r="AF56" s="111">
        <f t="shared" si="9"/>
        <v>4.6502903774012765</v>
      </c>
      <c r="AG56" s="111">
        <f t="shared" si="10"/>
        <v>4.9772282302506881</v>
      </c>
      <c r="AH56" s="111">
        <f t="shared" si="11"/>
        <v>7.4874056363386501</v>
      </c>
      <c r="AI56" s="111">
        <f t="shared" si="12"/>
        <v>7.3217032872097292</v>
      </c>
      <c r="AJ56" s="111">
        <f t="shared" si="13"/>
        <v>3.8698896428881255</v>
      </c>
      <c r="AK56" s="111">
        <f t="shared" si="14"/>
        <v>0.69935409161149664</v>
      </c>
      <c r="AL56" s="111">
        <f t="shared" si="15"/>
        <v>2.7706629848251509</v>
      </c>
      <c r="AM56" s="111">
        <f t="shared" si="16"/>
        <v>4.1102670273768922</v>
      </c>
      <c r="AN56" s="111">
        <f t="shared" si="17"/>
        <v>6.2208111882813029</v>
      </c>
      <c r="AO56" s="111">
        <f t="shared" si="18"/>
        <v>4.6924886340083134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115.18612480332513</v>
      </c>
      <c r="C57" s="78">
        <v>151.17694859540924</v>
      </c>
      <c r="D57" s="78">
        <v>115.85047655345869</v>
      </c>
      <c r="E57" s="78">
        <v>116.97929530774684</v>
      </c>
      <c r="F57" s="78">
        <v>107.13606174418287</v>
      </c>
      <c r="G57" s="78">
        <v>114.56716703766604</v>
      </c>
      <c r="H57" s="78">
        <v>116.97766176445801</v>
      </c>
      <c r="I57" s="78">
        <v>112.49660169716989</v>
      </c>
      <c r="J57" s="78">
        <v>113.53020668691417</v>
      </c>
      <c r="K57" s="78">
        <v>139.78008512874581</v>
      </c>
      <c r="L57" s="78">
        <v>114.62885318220938</v>
      </c>
      <c r="M57" s="78">
        <v>107.82198941726446</v>
      </c>
      <c r="N57" s="78">
        <v>113.19074923493714</v>
      </c>
      <c r="O57" s="78">
        <v>109.74967541844575</v>
      </c>
      <c r="P57" s="78">
        <v>106.02767516206723</v>
      </c>
      <c r="Q57" s="78">
        <v>120.19138797422029</v>
      </c>
      <c r="R57" s="78">
        <v>113.56290778454046</v>
      </c>
      <c r="S57" s="78">
        <v>119.41109690590162</v>
      </c>
      <c r="T57" s="78">
        <v>115.40710495450548</v>
      </c>
      <c r="U57" s="71"/>
      <c r="V57" s="77">
        <v>42736</v>
      </c>
      <c r="W57" s="78">
        <f t="shared" si="0"/>
        <v>3.6340281054739592</v>
      </c>
      <c r="X57" s="78">
        <f t="shared" si="1"/>
        <v>18.020260381695991</v>
      </c>
      <c r="Y57" s="78">
        <f t="shared" si="2"/>
        <v>4.1808745780928689</v>
      </c>
      <c r="Z57" s="78">
        <f t="shared" si="3"/>
        <v>4.8763195357904863</v>
      </c>
      <c r="AA57" s="78">
        <f t="shared" si="4"/>
        <v>6.2828611769575815</v>
      </c>
      <c r="AB57" s="78">
        <f t="shared" si="5"/>
        <v>6.9743714946126403</v>
      </c>
      <c r="AC57" s="78">
        <f t="shared" si="6"/>
        <v>9.0769381299534047</v>
      </c>
      <c r="AD57" s="78">
        <f t="shared" si="7"/>
        <v>2.7855838161611643</v>
      </c>
      <c r="AE57" s="78">
        <f t="shared" si="8"/>
        <v>3.7728587270577236</v>
      </c>
      <c r="AF57" s="78">
        <f t="shared" si="9"/>
        <v>10.979475225975392</v>
      </c>
      <c r="AG57" s="78">
        <f t="shared" si="10"/>
        <v>4.5436135096807391</v>
      </c>
      <c r="AH57" s="78">
        <f t="shared" si="11"/>
        <v>3.9452617242521626</v>
      </c>
      <c r="AI57" s="78">
        <f t="shared" si="12"/>
        <v>4.2231492661585435E-2</v>
      </c>
      <c r="AJ57" s="78">
        <f t="shared" si="13"/>
        <v>2.830008125224623</v>
      </c>
      <c r="AK57" s="78">
        <f t="shared" si="14"/>
        <v>1.4504767395236371</v>
      </c>
      <c r="AL57" s="78">
        <f t="shared" si="15"/>
        <v>6.1290920985656072</v>
      </c>
      <c r="AM57" s="78">
        <f t="shared" si="16"/>
        <v>8.4775193759477787</v>
      </c>
      <c r="AN57" s="78">
        <f t="shared" si="17"/>
        <v>5.403589897293088</v>
      </c>
      <c r="AO57" s="78">
        <f t="shared" si="18"/>
        <v>5.1619450174037524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132.66351851636023</v>
      </c>
      <c r="D58" s="70">
        <v>113.10532409837552</v>
      </c>
      <c r="E58" s="70">
        <v>109.93053477105033</v>
      </c>
      <c r="F58" s="70">
        <v>108.44163682489948</v>
      </c>
      <c r="G58" s="70">
        <v>111.25953195368079</v>
      </c>
      <c r="H58" s="70">
        <v>113.08523567440496</v>
      </c>
      <c r="I58" s="70">
        <v>104.81672823468055</v>
      </c>
      <c r="J58" s="70">
        <v>110.2724410091963</v>
      </c>
      <c r="K58" s="70">
        <v>121.54933407233726</v>
      </c>
      <c r="L58" s="70">
        <v>114.13131222949569</v>
      </c>
      <c r="M58" s="70">
        <v>109.04438705927846</v>
      </c>
      <c r="N58" s="70">
        <v>113.57384934766237</v>
      </c>
      <c r="O58" s="70">
        <v>114.24937699043409</v>
      </c>
      <c r="P58" s="70">
        <v>124.54953932263949</v>
      </c>
      <c r="Q58" s="70">
        <v>121.8723827462416</v>
      </c>
      <c r="R58" s="70">
        <v>111.00466101853475</v>
      </c>
      <c r="S58" s="70">
        <v>116.41690353131585</v>
      </c>
      <c r="T58" s="70">
        <v>114.3103945462248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-14.46926019719055</v>
      </c>
      <c r="Y58" s="70">
        <f t="shared" si="2"/>
        <v>4.0122744364116159</v>
      </c>
      <c r="Z58" s="70">
        <f t="shared" si="3"/>
        <v>7.2006585621890622</v>
      </c>
      <c r="AA58" s="70">
        <f t="shared" si="4"/>
        <v>4.5903698805634718</v>
      </c>
      <c r="AB58" s="70">
        <f t="shared" si="5"/>
        <v>5.3631535961693686</v>
      </c>
      <c r="AC58" s="70">
        <f t="shared" si="6"/>
        <v>7.1492377246579366</v>
      </c>
      <c r="AD58" s="70">
        <f t="shared" si="7"/>
        <v>3.5318822874021123</v>
      </c>
      <c r="AE58" s="70">
        <f t="shared" si="8"/>
        <v>5.8287886173450119</v>
      </c>
      <c r="AF58" s="70">
        <f t="shared" si="9"/>
        <v>7.1603418338793006</v>
      </c>
      <c r="AG58" s="70">
        <f t="shared" si="10"/>
        <v>4.1129449040059569</v>
      </c>
      <c r="AH58" s="70">
        <f t="shared" si="11"/>
        <v>7.4832674191362685</v>
      </c>
      <c r="AI58" s="70">
        <f t="shared" si="12"/>
        <v>2.1449154937325403</v>
      </c>
      <c r="AJ58" s="70">
        <f t="shared" si="13"/>
        <v>4.3119433013040833</v>
      </c>
      <c r="AK58" s="70">
        <f t="shared" si="14"/>
        <v>1.4214884138789614</v>
      </c>
      <c r="AL58" s="70">
        <f t="shared" si="15"/>
        <v>1.8817256899370989</v>
      </c>
      <c r="AM58" s="70">
        <f t="shared" si="16"/>
        <v>6.400845662336323</v>
      </c>
      <c r="AN58" s="70">
        <f t="shared" si="17"/>
        <v>3.2716105125324901</v>
      </c>
      <c r="AO58" s="70">
        <f t="shared" si="18"/>
        <v>4.4573526548102649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143.17457010794303</v>
      </c>
      <c r="D59" s="70">
        <v>119.63958012511672</v>
      </c>
      <c r="E59" s="70">
        <v>115.81246963108477</v>
      </c>
      <c r="F59" s="70">
        <v>103.97657518724913</v>
      </c>
      <c r="G59" s="70">
        <v>112.69036809673544</v>
      </c>
      <c r="H59" s="70">
        <v>116.56398183867323</v>
      </c>
      <c r="I59" s="70">
        <v>115.92265924114768</v>
      </c>
      <c r="J59" s="70">
        <v>116.90889432487421</v>
      </c>
      <c r="K59" s="70">
        <v>124.7405951328996</v>
      </c>
      <c r="L59" s="70">
        <v>115.41036708451473</v>
      </c>
      <c r="M59" s="70">
        <v>114.63452143165901</v>
      </c>
      <c r="N59" s="70">
        <v>120.43771022220213</v>
      </c>
      <c r="O59" s="70">
        <v>114.70747378125428</v>
      </c>
      <c r="P59" s="70">
        <v>125.62178889298566</v>
      </c>
      <c r="Q59" s="70">
        <v>126.67645833367943</v>
      </c>
      <c r="R59" s="70">
        <v>121.15004871341768</v>
      </c>
      <c r="S59" s="70">
        <v>117.85039381479517</v>
      </c>
      <c r="T59" s="70">
        <v>118.08114085878982</v>
      </c>
      <c r="U59" s="71"/>
      <c r="V59" s="69">
        <v>42795</v>
      </c>
      <c r="W59" s="70">
        <f t="shared" si="0"/>
        <v>4.2891094070303524</v>
      </c>
      <c r="X59" s="70">
        <f t="shared" si="1"/>
        <v>-8.4408416767417123</v>
      </c>
      <c r="Y59" s="70">
        <f t="shared" si="2"/>
        <v>7.0315147836094098</v>
      </c>
      <c r="Z59" s="70">
        <f t="shared" si="3"/>
        <v>6.525363489868738</v>
      </c>
      <c r="AA59" s="70">
        <f t="shared" si="4"/>
        <v>3.5440348907429069</v>
      </c>
      <c r="AB59" s="70">
        <f t="shared" si="5"/>
        <v>3.7008717609264181</v>
      </c>
      <c r="AC59" s="70">
        <f t="shared" si="6"/>
        <v>8.0647477551498525</v>
      </c>
      <c r="AD59" s="70">
        <f t="shared" si="7"/>
        <v>0.99517144209882247</v>
      </c>
      <c r="AE59" s="70">
        <f t="shared" si="8"/>
        <v>10.467959784400378</v>
      </c>
      <c r="AF59" s="70">
        <f t="shared" si="9"/>
        <v>-0.10056211573650842</v>
      </c>
      <c r="AG59" s="70">
        <f t="shared" si="10"/>
        <v>3.9977559771871398</v>
      </c>
      <c r="AH59" s="70">
        <f t="shared" si="11"/>
        <v>10.057555049904153</v>
      </c>
      <c r="AI59" s="70">
        <f t="shared" si="12"/>
        <v>4.0630295904703644</v>
      </c>
      <c r="AJ59" s="70">
        <f t="shared" si="13"/>
        <v>3.4526943003762227</v>
      </c>
      <c r="AK59" s="70">
        <f t="shared" si="14"/>
        <v>2.2880906420260914</v>
      </c>
      <c r="AL59" s="70">
        <f t="shared" si="15"/>
        <v>4.8286069241101615</v>
      </c>
      <c r="AM59" s="70">
        <f t="shared" si="16"/>
        <v>8.8529099729254739</v>
      </c>
      <c r="AN59" s="70">
        <f t="shared" si="17"/>
        <v>2.6216431753085914</v>
      </c>
      <c r="AO59" s="70">
        <f t="shared" si="18"/>
        <v>4.5416994159950548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112.53056575174085</v>
      </c>
      <c r="C60" s="70">
        <v>116.55292670150915</v>
      </c>
      <c r="D60" s="70">
        <v>114.57717929892651</v>
      </c>
      <c r="E60" s="70">
        <v>110.04479108350498</v>
      </c>
      <c r="F60" s="70">
        <v>106.30490237898299</v>
      </c>
      <c r="G60" s="70">
        <v>112.65382142646615</v>
      </c>
      <c r="H60" s="70">
        <v>116.60169239941159</v>
      </c>
      <c r="I60" s="70">
        <v>125.02109606641669</v>
      </c>
      <c r="J60" s="70">
        <v>111.13875040655978</v>
      </c>
      <c r="K60" s="70">
        <v>126.22525846436005</v>
      </c>
      <c r="L60" s="70">
        <v>115.76922133287789</v>
      </c>
      <c r="M60" s="70">
        <v>117.06884226864446</v>
      </c>
      <c r="N60" s="70">
        <v>115.17333200200991</v>
      </c>
      <c r="O60" s="70">
        <v>113.63962805138758</v>
      </c>
      <c r="P60" s="70">
        <v>110.02670579718759</v>
      </c>
      <c r="Q60" s="70">
        <v>120.35689097899207</v>
      </c>
      <c r="R60" s="70">
        <v>116.05631545520956</v>
      </c>
      <c r="S60" s="70">
        <v>118.1172290136236</v>
      </c>
      <c r="T60" s="70">
        <v>114.68668621734454</v>
      </c>
      <c r="U60" s="71"/>
      <c r="V60" s="69">
        <v>42826</v>
      </c>
      <c r="W60" s="70">
        <f t="shared" si="0"/>
        <v>1.1903548572246336</v>
      </c>
      <c r="X60" s="70">
        <f t="shared" si="1"/>
        <v>-9.2741198394115401</v>
      </c>
      <c r="Y60" s="70">
        <f t="shared" si="2"/>
        <v>0.34758161446988822</v>
      </c>
      <c r="Z60" s="70">
        <f t="shared" si="3"/>
        <v>-2.9547117438268344</v>
      </c>
      <c r="AA60" s="70">
        <f t="shared" si="4"/>
        <v>2.259734958879406</v>
      </c>
      <c r="AB60" s="70">
        <f t="shared" si="5"/>
        <v>1.3679296854273417</v>
      </c>
      <c r="AC60" s="70">
        <f t="shared" si="6"/>
        <v>3.9718880300926287</v>
      </c>
      <c r="AD60" s="70">
        <f t="shared" si="7"/>
        <v>14.022358685283677</v>
      </c>
      <c r="AE60" s="70">
        <f t="shared" si="8"/>
        <v>2.0770236232367836</v>
      </c>
      <c r="AF60" s="70">
        <f t="shared" si="9"/>
        <v>7.9623802875938168</v>
      </c>
      <c r="AG60" s="70">
        <f t="shared" si="10"/>
        <v>3.5810903911864216</v>
      </c>
      <c r="AH60" s="70">
        <f t="shared" si="11"/>
        <v>4.8582390945861107</v>
      </c>
      <c r="AI60" s="70">
        <f t="shared" si="12"/>
        <v>-4.7721904722919817E-2</v>
      </c>
      <c r="AJ60" s="70">
        <f t="shared" si="13"/>
        <v>4.384367681583484</v>
      </c>
      <c r="AK60" s="70">
        <f t="shared" si="14"/>
        <v>1.927637873457158</v>
      </c>
      <c r="AL60" s="70">
        <f t="shared" si="15"/>
        <v>-0.86951413222584506</v>
      </c>
      <c r="AM60" s="70">
        <f t="shared" si="16"/>
        <v>2.5700998779962561</v>
      </c>
      <c r="AN60" s="70">
        <f t="shared" si="17"/>
        <v>2.541027688849212</v>
      </c>
      <c r="AO60" s="70">
        <f t="shared" si="18"/>
        <v>2.1419174042278399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178.30068149683345</v>
      </c>
      <c r="D61" s="70">
        <v>112.78398630498889</v>
      </c>
      <c r="E61" s="70">
        <v>107.687783317209</v>
      </c>
      <c r="F61" s="70">
        <v>111.51919663690914</v>
      </c>
      <c r="G61" s="70">
        <v>110.69006831181768</v>
      </c>
      <c r="H61" s="70">
        <v>114.44327576671321</v>
      </c>
      <c r="I61" s="70">
        <v>119.1551619333685</v>
      </c>
      <c r="J61" s="70">
        <v>114.55911323991684</v>
      </c>
      <c r="K61" s="70">
        <v>123.83305006881284</v>
      </c>
      <c r="L61" s="70">
        <v>115.89649835718906</v>
      </c>
      <c r="M61" s="70">
        <v>110.78132114946928</v>
      </c>
      <c r="N61" s="70">
        <v>112.20959517057241</v>
      </c>
      <c r="O61" s="70">
        <v>113.03992329196763</v>
      </c>
      <c r="P61" s="70">
        <v>102.78022125454468</v>
      </c>
      <c r="Q61" s="70">
        <v>132.57351751759126</v>
      </c>
      <c r="R61" s="70">
        <v>118.15739868394451</v>
      </c>
      <c r="S61" s="70">
        <v>116.25774652521044</v>
      </c>
      <c r="T61" s="70">
        <v>113.71859451972699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43.63550795001089</v>
      </c>
      <c r="Y61" s="70">
        <f t="shared" si="2"/>
        <v>-1.1466245534933392</v>
      </c>
      <c r="Z61" s="70">
        <f t="shared" si="3"/>
        <v>-1.0827401772517646</v>
      </c>
      <c r="AA61" s="70">
        <f t="shared" si="4"/>
        <v>2.5177431550266363</v>
      </c>
      <c r="AB61" s="70">
        <f t="shared" si="5"/>
        <v>0.6609608880963691</v>
      </c>
      <c r="AC61" s="70">
        <f t="shared" si="6"/>
        <v>0.8362481916276181</v>
      </c>
      <c r="AD61" s="70">
        <f t="shared" si="7"/>
        <v>2.4670105257863071</v>
      </c>
      <c r="AE61" s="70">
        <f t="shared" si="8"/>
        <v>2.1757737941233302</v>
      </c>
      <c r="AF61" s="70">
        <f t="shared" si="9"/>
        <v>6.206239802981429</v>
      </c>
      <c r="AG61" s="70">
        <f t="shared" si="10"/>
        <v>3.3886865393369732</v>
      </c>
      <c r="AH61" s="70">
        <f t="shared" si="11"/>
        <v>4.9588371981630814</v>
      </c>
      <c r="AI61" s="70">
        <f t="shared" si="12"/>
        <v>1.7385325829475136</v>
      </c>
      <c r="AJ61" s="70">
        <f t="shared" si="13"/>
        <v>3.2278820481397474</v>
      </c>
      <c r="AK61" s="70">
        <f t="shared" si="14"/>
        <v>1.8978608565588786</v>
      </c>
      <c r="AL61" s="70">
        <f t="shared" si="15"/>
        <v>11.405362205315143</v>
      </c>
      <c r="AM61" s="70">
        <f t="shared" si="16"/>
        <v>4.1460833741348466</v>
      </c>
      <c r="AN61" s="70">
        <f t="shared" si="17"/>
        <v>2.3369652091473085</v>
      </c>
      <c r="AO61" s="70">
        <f t="shared" si="18"/>
        <v>2.3434465916816407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103.43585862768958</v>
      </c>
      <c r="C62" s="70">
        <v>83.056578924740265</v>
      </c>
      <c r="D62" s="70">
        <v>110.50570882386091</v>
      </c>
      <c r="E62" s="70">
        <v>117.00939057849432</v>
      </c>
      <c r="F62" s="70">
        <v>107.86176280339131</v>
      </c>
      <c r="G62" s="70">
        <v>109.84786404044526</v>
      </c>
      <c r="H62" s="70">
        <v>112.11830942255899</v>
      </c>
      <c r="I62" s="70">
        <v>120.38766699391816</v>
      </c>
      <c r="J62" s="70">
        <v>115.07184916567512</v>
      </c>
      <c r="K62" s="70">
        <v>123.79131678610794</v>
      </c>
      <c r="L62" s="70">
        <v>116.04753632855045</v>
      </c>
      <c r="M62" s="70">
        <v>106.15970038529082</v>
      </c>
      <c r="N62" s="70">
        <v>108.66055565555584</v>
      </c>
      <c r="O62" s="70">
        <v>113.3074476559303</v>
      </c>
      <c r="P62" s="70">
        <v>102.80644347678664</v>
      </c>
      <c r="Q62" s="70">
        <v>126.08285890747273</v>
      </c>
      <c r="R62" s="70">
        <v>116.34474619465385</v>
      </c>
      <c r="S62" s="70">
        <v>116.17784566847902</v>
      </c>
      <c r="T62" s="70">
        <v>111.64332078544361</v>
      </c>
      <c r="U62" s="71"/>
      <c r="V62" s="69">
        <v>42887</v>
      </c>
      <c r="W62" s="70">
        <f t="shared" si="0"/>
        <v>3.9191334742209705</v>
      </c>
      <c r="X62" s="70">
        <f t="shared" si="1"/>
        <v>-48.557837608885258</v>
      </c>
      <c r="Y62" s="70">
        <f t="shared" si="2"/>
        <v>4.7866736629914328</v>
      </c>
      <c r="Z62" s="70">
        <f t="shared" si="3"/>
        <v>13.485907822040247</v>
      </c>
      <c r="AA62" s="70">
        <f t="shared" si="4"/>
        <v>3.9746366937713162</v>
      </c>
      <c r="AB62" s="70">
        <f t="shared" si="5"/>
        <v>1.7971715070671763</v>
      </c>
      <c r="AC62" s="70">
        <f t="shared" si="6"/>
        <v>2.8996618035712203</v>
      </c>
      <c r="AD62" s="70">
        <f t="shared" si="7"/>
        <v>7.741329688169543</v>
      </c>
      <c r="AE62" s="70">
        <f t="shared" si="8"/>
        <v>4.441693370721282</v>
      </c>
      <c r="AF62" s="70">
        <f t="shared" si="9"/>
        <v>-0.1250673386697656</v>
      </c>
      <c r="AG62" s="70">
        <f t="shared" si="10"/>
        <v>3.64132852463554</v>
      </c>
      <c r="AH62" s="70">
        <f t="shared" si="11"/>
        <v>5.465342916543662</v>
      </c>
      <c r="AI62" s="70">
        <f t="shared" si="12"/>
        <v>3.5091312733098476</v>
      </c>
      <c r="AJ62" s="70">
        <f t="shared" si="13"/>
        <v>3.2899779480794962</v>
      </c>
      <c r="AK62" s="70">
        <f t="shared" si="14"/>
        <v>1.6305803061273991</v>
      </c>
      <c r="AL62" s="70">
        <f t="shared" si="15"/>
        <v>2.4810304050479743</v>
      </c>
      <c r="AM62" s="70">
        <f t="shared" si="16"/>
        <v>2.3747711841585044</v>
      </c>
      <c r="AN62" s="70">
        <f t="shared" si="17"/>
        <v>4.8423610658458784</v>
      </c>
      <c r="AO62" s="70">
        <f t="shared" si="18"/>
        <v>2.9986942873680107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60.779311072159928</v>
      </c>
      <c r="D63" s="70">
        <v>113.49052032609214</v>
      </c>
      <c r="E63" s="70">
        <v>118.33793632059745</v>
      </c>
      <c r="F63" s="70">
        <v>115.82164617884426</v>
      </c>
      <c r="G63" s="70">
        <v>111.59977655719317</v>
      </c>
      <c r="H63" s="70">
        <v>111.44979697078625</v>
      </c>
      <c r="I63" s="70">
        <v>131.41757351283408</v>
      </c>
      <c r="J63" s="70">
        <v>117.33109885327681</v>
      </c>
      <c r="K63" s="70">
        <v>125.838676772691</v>
      </c>
      <c r="L63" s="70">
        <v>116.79466475036102</v>
      </c>
      <c r="M63" s="70">
        <v>110.42577537464905</v>
      </c>
      <c r="N63" s="70">
        <v>107.58488068612918</v>
      </c>
      <c r="O63" s="70">
        <v>113.93689303899191</v>
      </c>
      <c r="P63" s="70">
        <v>111.91258859367029</v>
      </c>
      <c r="Q63" s="70">
        <v>128.74717514357849</v>
      </c>
      <c r="R63" s="70">
        <v>115.98426310559721</v>
      </c>
      <c r="S63" s="70">
        <v>117.36931606867275</v>
      </c>
      <c r="T63" s="70">
        <v>113.83880228642138</v>
      </c>
      <c r="U63" s="71"/>
      <c r="V63" s="69">
        <v>42917</v>
      </c>
      <c r="W63" s="70">
        <f t="shared" si="0"/>
        <v>4.3854088386550387</v>
      </c>
      <c r="X63" s="70">
        <f t="shared" si="1"/>
        <v>-51.23912514217438</v>
      </c>
      <c r="Y63" s="70">
        <f t="shared" si="2"/>
        <v>4.5839880813516061</v>
      </c>
      <c r="Z63" s="70">
        <f t="shared" si="3"/>
        <v>12.070394608322047</v>
      </c>
      <c r="AA63" s="70">
        <f t="shared" si="4"/>
        <v>8.8550935640317334</v>
      </c>
      <c r="AB63" s="70">
        <f t="shared" si="5"/>
        <v>3.4363492592477343</v>
      </c>
      <c r="AC63" s="70">
        <f t="shared" si="6"/>
        <v>3.0793292372170953</v>
      </c>
      <c r="AD63" s="70">
        <f t="shared" si="7"/>
        <v>4.4755935303505652</v>
      </c>
      <c r="AE63" s="70">
        <f t="shared" si="8"/>
        <v>8.0977394258041784</v>
      </c>
      <c r="AF63" s="70">
        <f t="shared" si="9"/>
        <v>7.7247499445868755</v>
      </c>
      <c r="AG63" s="70">
        <f t="shared" si="10"/>
        <v>4.00247087414904</v>
      </c>
      <c r="AH63" s="70">
        <f t="shared" si="11"/>
        <v>5.2557670047533804</v>
      </c>
      <c r="AI63" s="70">
        <f t="shared" si="12"/>
        <v>3.067121743371203</v>
      </c>
      <c r="AJ63" s="70">
        <f t="shared" si="13"/>
        <v>3.9558154246398942</v>
      </c>
      <c r="AK63" s="70">
        <f t="shared" si="14"/>
        <v>1.4182006971651617</v>
      </c>
      <c r="AL63" s="70">
        <f t="shared" si="15"/>
        <v>-1.8013197509628895</v>
      </c>
      <c r="AM63" s="70">
        <f t="shared" si="16"/>
        <v>3.8061251151852105</v>
      </c>
      <c r="AN63" s="70">
        <f t="shared" si="17"/>
        <v>6.5379746106700765</v>
      </c>
      <c r="AO63" s="70">
        <f t="shared" si="18"/>
        <v>4.1056119652848224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106.77087889390734</v>
      </c>
      <c r="C64" s="70">
        <v>65.151410385921238</v>
      </c>
      <c r="D64" s="70">
        <v>109.23800085391969</v>
      </c>
      <c r="E64" s="70">
        <v>118.87994026888411</v>
      </c>
      <c r="F64" s="70">
        <v>121.78663249576262</v>
      </c>
      <c r="G64" s="70">
        <v>113.94480180395088</v>
      </c>
      <c r="H64" s="70">
        <v>113.23258565442303</v>
      </c>
      <c r="I64" s="70">
        <v>120.00632219000367</v>
      </c>
      <c r="J64" s="70">
        <v>115.4935268435178</v>
      </c>
      <c r="K64" s="70">
        <v>122.51096659368471</v>
      </c>
      <c r="L64" s="70">
        <v>117.18909254066688</v>
      </c>
      <c r="M64" s="70">
        <v>108.20935691415195</v>
      </c>
      <c r="N64" s="70">
        <v>106.48033384593104</v>
      </c>
      <c r="O64" s="70">
        <v>114.02308021801835</v>
      </c>
      <c r="P64" s="70">
        <v>112.55832845147589</v>
      </c>
      <c r="Q64" s="70">
        <v>130.64703603555955</v>
      </c>
      <c r="R64" s="70">
        <v>115.75806607476426</v>
      </c>
      <c r="S64" s="70">
        <v>117.19246642254126</v>
      </c>
      <c r="T64" s="70">
        <v>113.89845247348603</v>
      </c>
      <c r="U64" s="71"/>
      <c r="V64" s="69">
        <v>42948</v>
      </c>
      <c r="W64" s="70">
        <f t="shared" si="0"/>
        <v>2.29770525962698</v>
      </c>
      <c r="X64" s="70">
        <f t="shared" si="1"/>
        <v>-57.053790916398803</v>
      </c>
      <c r="Y64" s="70">
        <f t="shared" si="2"/>
        <v>2.8681718442861666</v>
      </c>
      <c r="Z64" s="70">
        <f t="shared" si="3"/>
        <v>8.8827567452573533</v>
      </c>
      <c r="AA64" s="70">
        <f t="shared" si="4"/>
        <v>10.105456690427218</v>
      </c>
      <c r="AB64" s="70">
        <f t="shared" si="5"/>
        <v>3.6133686291621103</v>
      </c>
      <c r="AC64" s="70">
        <f t="shared" si="6"/>
        <v>1.8673248405002312</v>
      </c>
      <c r="AD64" s="70">
        <f t="shared" si="7"/>
        <v>5.7425548344993871</v>
      </c>
      <c r="AE64" s="70">
        <f t="shared" si="8"/>
        <v>5.264451642427062</v>
      </c>
      <c r="AF64" s="70">
        <f t="shared" si="9"/>
        <v>6.7078820922163942</v>
      </c>
      <c r="AG64" s="70">
        <f t="shared" si="10"/>
        <v>3.9687845201711269</v>
      </c>
      <c r="AH64" s="70">
        <f t="shared" si="11"/>
        <v>3.9954817608850419</v>
      </c>
      <c r="AI64" s="70">
        <f t="shared" si="12"/>
        <v>2.7749008205014434</v>
      </c>
      <c r="AJ64" s="70">
        <f t="shared" si="13"/>
        <v>4.138541922990342</v>
      </c>
      <c r="AK64" s="70">
        <f t="shared" si="14"/>
        <v>1.4551999124923611</v>
      </c>
      <c r="AL64" s="70">
        <f t="shared" si="15"/>
        <v>1.0809252280930224</v>
      </c>
      <c r="AM64" s="70">
        <f t="shared" si="16"/>
        <v>0.46025665711752595</v>
      </c>
      <c r="AN64" s="70">
        <f t="shared" si="17"/>
        <v>4.3842209789252138</v>
      </c>
      <c r="AO64" s="70">
        <f t="shared" si="18"/>
        <v>3.1556941789475843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103.90711364914252</v>
      </c>
      <c r="C65" s="70">
        <v>63.571064525490485</v>
      </c>
      <c r="D65" s="70">
        <v>106.4965887495254</v>
      </c>
      <c r="E65" s="70">
        <v>117.14476039533596</v>
      </c>
      <c r="F65" s="70">
        <v>114.87251982663442</v>
      </c>
      <c r="G65" s="70">
        <v>114.84643877479414</v>
      </c>
      <c r="H65" s="70">
        <v>112.22023246587068</v>
      </c>
      <c r="I65" s="70">
        <v>115.36413910622436</v>
      </c>
      <c r="J65" s="70">
        <v>111.73528725185029</v>
      </c>
      <c r="K65" s="70">
        <v>126.42880492931111</v>
      </c>
      <c r="L65" s="70">
        <v>117.23149183909683</v>
      </c>
      <c r="M65" s="70">
        <v>103.62202264766158</v>
      </c>
      <c r="N65" s="70">
        <v>109.31794679253763</v>
      </c>
      <c r="O65" s="70">
        <v>113.54700945706088</v>
      </c>
      <c r="P65" s="70">
        <v>104.69614235518183</v>
      </c>
      <c r="Q65" s="70">
        <v>125.78331781095554</v>
      </c>
      <c r="R65" s="70">
        <v>111.55257222154093</v>
      </c>
      <c r="S65" s="70">
        <v>116.70690998868011</v>
      </c>
      <c r="T65" s="70">
        <v>112.0635478226757</v>
      </c>
      <c r="U65" s="71"/>
      <c r="V65" s="69">
        <v>42979</v>
      </c>
      <c r="W65" s="70">
        <f t="shared" si="0"/>
        <v>3.7246869440130439</v>
      </c>
      <c r="X65" s="70">
        <f t="shared" si="1"/>
        <v>-49.73935276144239</v>
      </c>
      <c r="Y65" s="70">
        <f t="shared" si="2"/>
        <v>3.2485422605437435</v>
      </c>
      <c r="Z65" s="70">
        <f t="shared" si="3"/>
        <v>0.64469511570301563</v>
      </c>
      <c r="AA65" s="70">
        <f t="shared" si="4"/>
        <v>7.5191400067794945</v>
      </c>
      <c r="AB65" s="70">
        <f t="shared" si="5"/>
        <v>3.1042264705207998</v>
      </c>
      <c r="AC65" s="70">
        <f t="shared" si="6"/>
        <v>-0.52777910370819825</v>
      </c>
      <c r="AD65" s="70">
        <f t="shared" si="7"/>
        <v>2.7035289729873853</v>
      </c>
      <c r="AE65" s="70">
        <f t="shared" si="8"/>
        <v>-1.4449571284602882</v>
      </c>
      <c r="AF65" s="70">
        <f t="shared" si="9"/>
        <v>-3.819283868107533</v>
      </c>
      <c r="AG65" s="70">
        <f t="shared" si="10"/>
        <v>3.7740803971250614</v>
      </c>
      <c r="AH65" s="70">
        <f t="shared" si="11"/>
        <v>2.9967320490490863</v>
      </c>
      <c r="AI65" s="70">
        <f t="shared" si="12"/>
        <v>2.855413469652504</v>
      </c>
      <c r="AJ65" s="70">
        <f t="shared" si="13"/>
        <v>2.8230905099796928</v>
      </c>
      <c r="AK65" s="70">
        <f t="shared" si="14"/>
        <v>0.55216221898466245</v>
      </c>
      <c r="AL65" s="70">
        <f t="shared" si="15"/>
        <v>2.8411894366453794</v>
      </c>
      <c r="AM65" s="70">
        <f t="shared" si="16"/>
        <v>1.5539667719544923</v>
      </c>
      <c r="AN65" s="70">
        <f t="shared" si="17"/>
        <v>2.0753186207272307</v>
      </c>
      <c r="AO65" s="70">
        <f t="shared" si="18"/>
        <v>2.0606359545298716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101.75412454033625</v>
      </c>
      <c r="C66" s="70">
        <v>62.650047371252548</v>
      </c>
      <c r="D66" s="70">
        <v>108.81760752927356</v>
      </c>
      <c r="E66" s="70">
        <v>123.99523707438411</v>
      </c>
      <c r="F66" s="70">
        <v>114.62740032829782</v>
      </c>
      <c r="G66" s="70">
        <v>116.96939593248803</v>
      </c>
      <c r="H66" s="70">
        <v>115.62764899970902</v>
      </c>
      <c r="I66" s="70">
        <v>125.03519913068639</v>
      </c>
      <c r="J66" s="70">
        <v>120.02898391055885</v>
      </c>
      <c r="K66" s="70">
        <v>125.69783133469628</v>
      </c>
      <c r="L66" s="70">
        <v>118.57411750164395</v>
      </c>
      <c r="M66" s="70">
        <v>113.90275303580866</v>
      </c>
      <c r="N66" s="70">
        <v>115.20378725350058</v>
      </c>
      <c r="O66" s="70">
        <v>113.06835201559325</v>
      </c>
      <c r="P66" s="70">
        <v>89.66161891593103</v>
      </c>
      <c r="Q66" s="70">
        <v>128.64043649619973</v>
      </c>
      <c r="R66" s="70">
        <v>115.60271321482878</v>
      </c>
      <c r="S66" s="70">
        <v>119.02075403358616</v>
      </c>
      <c r="T66" s="70">
        <v>113.61004515533064</v>
      </c>
      <c r="U66" s="71"/>
      <c r="V66" s="69">
        <v>43009</v>
      </c>
      <c r="W66" s="70">
        <f t="shared" si="0"/>
        <v>4.3656198330798759</v>
      </c>
      <c r="X66" s="70">
        <f t="shared" si="1"/>
        <v>-46.816473855119746</v>
      </c>
      <c r="Y66" s="70">
        <f t="shared" si="2"/>
        <v>2.2120938603518141</v>
      </c>
      <c r="Z66" s="70">
        <f t="shared" si="3"/>
        <v>11.903388608019853</v>
      </c>
      <c r="AA66" s="70">
        <f t="shared" si="4"/>
        <v>-2.4903336658682633</v>
      </c>
      <c r="AB66" s="70">
        <f t="shared" si="5"/>
        <v>3.3864794125077395</v>
      </c>
      <c r="AC66" s="70">
        <f t="shared" si="6"/>
        <v>0.69327052233741426</v>
      </c>
      <c r="AD66" s="70">
        <f t="shared" si="7"/>
        <v>0.28670355895965827</v>
      </c>
      <c r="AE66" s="70">
        <f t="shared" si="8"/>
        <v>9.9895878317397262</v>
      </c>
      <c r="AF66" s="70">
        <f t="shared" si="9"/>
        <v>4.1272552880052871</v>
      </c>
      <c r="AG66" s="70">
        <f t="shared" si="10"/>
        <v>3.8290226708004695</v>
      </c>
      <c r="AH66" s="70">
        <f t="shared" si="11"/>
        <v>4.9718760675947209</v>
      </c>
      <c r="AI66" s="70">
        <f t="shared" si="12"/>
        <v>3.0616414125920244</v>
      </c>
      <c r="AJ66" s="70">
        <f t="shared" si="13"/>
        <v>2.0723763441408352</v>
      </c>
      <c r="AK66" s="70">
        <f t="shared" si="14"/>
        <v>-0.51582807495393013</v>
      </c>
      <c r="AL66" s="70">
        <f t="shared" si="15"/>
        <v>4.3666202218345802</v>
      </c>
      <c r="AM66" s="70">
        <f t="shared" si="16"/>
        <v>3.7028883580184697</v>
      </c>
      <c r="AN66" s="70">
        <f t="shared" si="17"/>
        <v>4.0356108004104385</v>
      </c>
      <c r="AO66" s="70">
        <f t="shared" si="18"/>
        <v>2.8793540117727048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109.69558377995996</v>
      </c>
      <c r="C67" s="70">
        <v>59.777631408504149</v>
      </c>
      <c r="D67" s="70">
        <v>118.56230476145466</v>
      </c>
      <c r="E67" s="70">
        <v>125.54319628191044</v>
      </c>
      <c r="F67" s="70">
        <v>118.65702245423974</v>
      </c>
      <c r="G67" s="70">
        <v>120.61179639623425</v>
      </c>
      <c r="H67" s="70">
        <v>118.5453553139407</v>
      </c>
      <c r="I67" s="70">
        <v>122.31587920030837</v>
      </c>
      <c r="J67" s="70">
        <v>115.36395826013717</v>
      </c>
      <c r="K67" s="70">
        <v>127.57535824047092</v>
      </c>
      <c r="L67" s="70">
        <v>119.14446365909315</v>
      </c>
      <c r="M67" s="70">
        <v>117.21205578742874</v>
      </c>
      <c r="N67" s="70">
        <v>123.3989258179555</v>
      </c>
      <c r="O67" s="70">
        <v>113.43286072945362</v>
      </c>
      <c r="P67" s="70">
        <v>86.975094227851699</v>
      </c>
      <c r="Q67" s="70">
        <v>125.00566565770072</v>
      </c>
      <c r="R67" s="70">
        <v>110.88794851219498</v>
      </c>
      <c r="S67" s="70">
        <v>124.31391282134142</v>
      </c>
      <c r="T67" s="70">
        <v>116.91974245421424</v>
      </c>
      <c r="U67" s="71"/>
      <c r="V67" s="69">
        <v>43040</v>
      </c>
      <c r="W67" s="70">
        <f t="shared" si="0"/>
        <v>2.0468536798868371</v>
      </c>
      <c r="X67" s="70">
        <f t="shared" si="1"/>
        <v>-55.589250119155011</v>
      </c>
      <c r="Y67" s="70">
        <f t="shared" si="2"/>
        <v>4.4853605777832826</v>
      </c>
      <c r="Z67" s="70">
        <f t="shared" si="3"/>
        <v>2.7021562422128795</v>
      </c>
      <c r="AA67" s="70">
        <f t="shared" si="4"/>
        <v>-4.549715560830137</v>
      </c>
      <c r="AB67" s="70">
        <f t="shared" si="5"/>
        <v>2.6118741081655656</v>
      </c>
      <c r="AC67" s="70">
        <f t="shared" si="6"/>
        <v>-0.70452111720940991</v>
      </c>
      <c r="AD67" s="70">
        <f t="shared" si="7"/>
        <v>3.4785584623451768</v>
      </c>
      <c r="AE67" s="70">
        <f t="shared" si="8"/>
        <v>0.66576987957989786</v>
      </c>
      <c r="AF67" s="70">
        <f t="shared" si="9"/>
        <v>-3.4423722184143628</v>
      </c>
      <c r="AG67" s="70">
        <f t="shared" si="10"/>
        <v>3.600317116656754</v>
      </c>
      <c r="AH67" s="70">
        <f t="shared" si="11"/>
        <v>2.8658043189982294</v>
      </c>
      <c r="AI67" s="70">
        <f t="shared" si="12"/>
        <v>6.8027741206612831</v>
      </c>
      <c r="AJ67" s="70">
        <f t="shared" si="13"/>
        <v>1.5221298254436704</v>
      </c>
      <c r="AK67" s="70">
        <f t="shared" si="14"/>
        <v>-0.78035369340076954</v>
      </c>
      <c r="AL67" s="70">
        <f t="shared" si="15"/>
        <v>2.6601904057473149</v>
      </c>
      <c r="AM67" s="70">
        <f t="shared" si="16"/>
        <v>-1.1893744891358153</v>
      </c>
      <c r="AN67" s="70">
        <f t="shared" si="17"/>
        <v>6.5339401178214018</v>
      </c>
      <c r="AO67" s="70">
        <f t="shared" si="18"/>
        <v>1.6711372753687641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114.77919343609098</v>
      </c>
      <c r="C68" s="76">
        <v>62.132206102670182</v>
      </c>
      <c r="D68" s="76">
        <v>121.34627982061147</v>
      </c>
      <c r="E68" s="76">
        <v>125.66970165962891</v>
      </c>
      <c r="F68" s="76">
        <v>114.58676390767609</v>
      </c>
      <c r="G68" s="76">
        <v>121.83990208554215</v>
      </c>
      <c r="H68" s="76">
        <v>125.20056579548788</v>
      </c>
      <c r="I68" s="76">
        <v>147.81450394772054</v>
      </c>
      <c r="J68" s="76">
        <v>150.69313277947705</v>
      </c>
      <c r="K68" s="76">
        <v>140.59268519834271</v>
      </c>
      <c r="L68" s="76">
        <v>120.52853748172673</v>
      </c>
      <c r="M68" s="76">
        <v>128.56800761510121</v>
      </c>
      <c r="N68" s="76">
        <v>134.74248284136328</v>
      </c>
      <c r="O68" s="76">
        <v>116.03863161314844</v>
      </c>
      <c r="P68" s="76">
        <v>97.58777443854045</v>
      </c>
      <c r="Q68" s="76">
        <v>138.83648423512369</v>
      </c>
      <c r="R68" s="76">
        <v>108.9417511352999</v>
      </c>
      <c r="S68" s="76">
        <v>129.43495662579812</v>
      </c>
      <c r="T68" s="76">
        <v>122.62943786512569</v>
      </c>
      <c r="U68" s="71"/>
      <c r="V68" s="75">
        <v>43070</v>
      </c>
      <c r="W68" s="76">
        <f t="shared" si="0"/>
        <v>1.6402829912354235</v>
      </c>
      <c r="X68" s="76">
        <f t="shared" si="1"/>
        <v>-60.924485066391313</v>
      </c>
      <c r="Y68" s="76">
        <f t="shared" si="2"/>
        <v>-0.16122043752969262</v>
      </c>
      <c r="Z68" s="76">
        <f t="shared" si="3"/>
        <v>2.7010030922483281</v>
      </c>
      <c r="AA68" s="76">
        <f t="shared" si="4"/>
        <v>-3.5122948743589149</v>
      </c>
      <c r="AB68" s="76">
        <f t="shared" si="5"/>
        <v>1.8485252656057298</v>
      </c>
      <c r="AC68" s="76">
        <f t="shared" si="6"/>
        <v>-1.9557432288083447</v>
      </c>
      <c r="AD68" s="76">
        <f t="shared" si="7"/>
        <v>4.9062393850629888</v>
      </c>
      <c r="AE68" s="76">
        <f t="shared" si="8"/>
        <v>9.1303600731166767</v>
      </c>
      <c r="AF68" s="76">
        <f t="shared" si="9"/>
        <v>8.6826125327151118</v>
      </c>
      <c r="AG68" s="76">
        <f t="shared" si="10"/>
        <v>3.3445069594840504</v>
      </c>
      <c r="AH68" s="76">
        <f t="shared" si="11"/>
        <v>0.12956067197742982</v>
      </c>
      <c r="AI68" s="76">
        <f t="shared" si="12"/>
        <v>1.4246402178226703</v>
      </c>
      <c r="AJ68" s="76">
        <f t="shared" si="13"/>
        <v>2.8420953232457009</v>
      </c>
      <c r="AK68" s="76">
        <f t="shared" si="14"/>
        <v>-0.10097736083459097</v>
      </c>
      <c r="AL68" s="76">
        <f t="shared" si="15"/>
        <v>11.889680313985878</v>
      </c>
      <c r="AM68" s="76">
        <f t="shared" si="16"/>
        <v>-0.29663220880728147</v>
      </c>
      <c r="AN68" s="76">
        <f t="shared" si="17"/>
        <v>7.6264908993253044</v>
      </c>
      <c r="AO68" s="76">
        <f t="shared" si="18"/>
        <v>1.6466207592841045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116.88802908770477</v>
      </c>
      <c r="C69" s="107">
        <v>64.66431065487761</v>
      </c>
      <c r="D69" s="107">
        <v>118.75629673468515</v>
      </c>
      <c r="E69" s="107">
        <v>125.24802750674009</v>
      </c>
      <c r="F69" s="107">
        <v>103.06975446568913</v>
      </c>
      <c r="G69" s="107">
        <v>117.53082864169424</v>
      </c>
      <c r="H69" s="107">
        <v>117.00698284202133</v>
      </c>
      <c r="I69" s="107">
        <v>115.63744732165387</v>
      </c>
      <c r="J69" s="107">
        <v>113.09595088071806</v>
      </c>
      <c r="K69" s="107">
        <v>147.51473711482558</v>
      </c>
      <c r="L69" s="107">
        <v>118.80211670208455</v>
      </c>
      <c r="M69" s="107">
        <v>109.15885341838502</v>
      </c>
      <c r="N69" s="107">
        <v>116.19214238999824</v>
      </c>
      <c r="O69" s="107">
        <v>112.82914363517773</v>
      </c>
      <c r="P69" s="107">
        <v>109.09458409987097</v>
      </c>
      <c r="Q69" s="107">
        <v>128.39818046410252</v>
      </c>
      <c r="R69" s="107">
        <v>117.37750720695745</v>
      </c>
      <c r="S69" s="107">
        <v>127.08490450221487</v>
      </c>
      <c r="T69" s="107">
        <v>117.72807127396254</v>
      </c>
      <c r="U69" s="71"/>
      <c r="V69" s="106">
        <v>43101</v>
      </c>
      <c r="W69" s="107">
        <f t="shared" si="0"/>
        <v>1.4775254287663131</v>
      </c>
      <c r="X69" s="107">
        <f t="shared" si="1"/>
        <v>-57.226077615882467</v>
      </c>
      <c r="Y69" s="107">
        <f t="shared" si="2"/>
        <v>2.5082505205626688</v>
      </c>
      <c r="Z69" s="107">
        <f t="shared" si="3"/>
        <v>7.0685433496928027</v>
      </c>
      <c r="AA69" s="107">
        <f t="shared" si="4"/>
        <v>-3.7954608488439447</v>
      </c>
      <c r="AB69" s="107">
        <f t="shared" si="5"/>
        <v>2.5868332792534261</v>
      </c>
      <c r="AC69" s="107">
        <f t="shared" si="6"/>
        <v>2.5065535693784113E-2</v>
      </c>
      <c r="AD69" s="107">
        <f t="shared" si="7"/>
        <v>2.7919471140460246</v>
      </c>
      <c r="AE69" s="107">
        <f t="shared" si="8"/>
        <v>-0.38250243602010414</v>
      </c>
      <c r="AF69" s="107">
        <f t="shared" si="9"/>
        <v>5.5334434651085616</v>
      </c>
      <c r="AG69" s="107">
        <f t="shared" si="10"/>
        <v>3.640674580632421</v>
      </c>
      <c r="AH69" s="107">
        <f t="shared" si="11"/>
        <v>1.2398806665929527</v>
      </c>
      <c r="AI69" s="107">
        <f t="shared" si="12"/>
        <v>2.6516240729456086</v>
      </c>
      <c r="AJ69" s="107">
        <f t="shared" si="13"/>
        <v>2.8059018899061101</v>
      </c>
      <c r="AK69" s="107">
        <f t="shared" si="14"/>
        <v>2.8925551117817747</v>
      </c>
      <c r="AL69" s="107">
        <f t="shared" si="15"/>
        <v>6.828103600602816</v>
      </c>
      <c r="AM69" s="107">
        <f t="shared" si="16"/>
        <v>3.3590188000947734</v>
      </c>
      <c r="AN69" s="107">
        <f t="shared" si="17"/>
        <v>6.4263772757739304</v>
      </c>
      <c r="AO69" s="107">
        <f t="shared" si="18"/>
        <v>2.0111121584515956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122.88420802155412</v>
      </c>
      <c r="C70" s="109">
        <v>63.587877164724375</v>
      </c>
      <c r="D70" s="109">
        <v>118.33540717764116</v>
      </c>
      <c r="E70" s="109">
        <v>123.56621507377002</v>
      </c>
      <c r="F70" s="109">
        <v>108.92637793153597</v>
      </c>
      <c r="G70" s="109">
        <v>114.0087241327429</v>
      </c>
      <c r="H70" s="109">
        <v>116.88553616730725</v>
      </c>
      <c r="I70" s="109">
        <v>109.08365216766263</v>
      </c>
      <c r="J70" s="109">
        <v>113.63047013266215</v>
      </c>
      <c r="K70" s="109">
        <v>127.76314172476937</v>
      </c>
      <c r="L70" s="109">
        <v>118.51901949920997</v>
      </c>
      <c r="M70" s="109">
        <v>110.62071036482223</v>
      </c>
      <c r="N70" s="109">
        <v>115.95908817580103</v>
      </c>
      <c r="O70" s="109">
        <v>118.25631580120481</v>
      </c>
      <c r="P70" s="109">
        <v>127.32012203780494</v>
      </c>
      <c r="Q70" s="109">
        <v>127.20235723492686</v>
      </c>
      <c r="R70" s="109">
        <v>114.16335534621832</v>
      </c>
      <c r="S70" s="109">
        <v>122.48950401710533</v>
      </c>
      <c r="T70" s="109">
        <v>117.75273627604039</v>
      </c>
      <c r="U70" s="71"/>
      <c r="V70" s="108">
        <v>43132</v>
      </c>
      <c r="W70" s="109">
        <f t="shared" si="0"/>
        <v>3.0635725168262127</v>
      </c>
      <c r="X70" s="109">
        <f t="shared" si="1"/>
        <v>-52.068301914604625</v>
      </c>
      <c r="Y70" s="109">
        <f t="shared" si="2"/>
        <v>4.6240821296057391</v>
      </c>
      <c r="Z70" s="109">
        <f t="shared" si="3"/>
        <v>12.403906094988429</v>
      </c>
      <c r="AA70" s="109">
        <f t="shared" si="4"/>
        <v>0.44700644589053695</v>
      </c>
      <c r="AB70" s="109">
        <f t="shared" si="5"/>
        <v>2.4709722670832832</v>
      </c>
      <c r="AC70" s="109">
        <f t="shared" si="6"/>
        <v>3.36056291543143</v>
      </c>
      <c r="AD70" s="109">
        <f t="shared" si="7"/>
        <v>4.0708425123026331</v>
      </c>
      <c r="AE70" s="109">
        <f t="shared" si="8"/>
        <v>3.0452115621398121</v>
      </c>
      <c r="AF70" s="109">
        <f t="shared" si="9"/>
        <v>5.1121692272983523</v>
      </c>
      <c r="AG70" s="109">
        <f t="shared" si="10"/>
        <v>3.8444377655900865</v>
      </c>
      <c r="AH70" s="109">
        <f t="shared" si="11"/>
        <v>1.4455795002881189</v>
      </c>
      <c r="AI70" s="109">
        <f t="shared" si="12"/>
        <v>2.1001655238761572</v>
      </c>
      <c r="AJ70" s="109">
        <f t="shared" si="13"/>
        <v>3.5071865740731454</v>
      </c>
      <c r="AK70" s="109">
        <f t="shared" si="14"/>
        <v>2.2244825073085082</v>
      </c>
      <c r="AL70" s="109">
        <f t="shared" si="15"/>
        <v>4.3734063194473975</v>
      </c>
      <c r="AM70" s="109">
        <f t="shared" si="16"/>
        <v>2.8455510774958839</v>
      </c>
      <c r="AN70" s="109">
        <f t="shared" si="17"/>
        <v>5.2162532257662804</v>
      </c>
      <c r="AO70" s="109">
        <f t="shared" si="18"/>
        <v>3.011398695176041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129.26576339718719</v>
      </c>
      <c r="C71" s="109">
        <v>64.353839064823944</v>
      </c>
      <c r="D71" s="109">
        <v>125.73038706851865</v>
      </c>
      <c r="E71" s="109">
        <v>125.20156429988491</v>
      </c>
      <c r="F71" s="109">
        <v>105.41090678638255</v>
      </c>
      <c r="G71" s="109">
        <v>115.00189847394279</v>
      </c>
      <c r="H71" s="109">
        <v>120.57839816936776</v>
      </c>
      <c r="I71" s="109">
        <v>131.42890226961819</v>
      </c>
      <c r="J71" s="109">
        <v>121.34553338163084</v>
      </c>
      <c r="K71" s="109">
        <v>129.89688640702835</v>
      </c>
      <c r="L71" s="109">
        <v>120.07211197372095</v>
      </c>
      <c r="M71" s="109">
        <v>115.58462083028206</v>
      </c>
      <c r="N71" s="109">
        <v>123.07712859401994</v>
      </c>
      <c r="O71" s="109">
        <v>120.10473636321731</v>
      </c>
      <c r="P71" s="109">
        <v>128.70983649506036</v>
      </c>
      <c r="Q71" s="109">
        <v>134.09328400336855</v>
      </c>
      <c r="R71" s="109">
        <v>120.15047976827245</v>
      </c>
      <c r="S71" s="109">
        <v>123.09894530805349</v>
      </c>
      <c r="T71" s="109">
        <v>121.73175942294522</v>
      </c>
      <c r="U71" s="71"/>
      <c r="V71" s="108">
        <v>43160</v>
      </c>
      <c r="W71" s="109">
        <f t="shared" si="0"/>
        <v>3.1687256262309234</v>
      </c>
      <c r="X71" s="109">
        <f t="shared" si="1"/>
        <v>-55.05218628119092</v>
      </c>
      <c r="Y71" s="109">
        <f t="shared" si="2"/>
        <v>5.0909631553640367</v>
      </c>
      <c r="Z71" s="109">
        <f t="shared" si="3"/>
        <v>8.1071534858972143</v>
      </c>
      <c r="AA71" s="109">
        <f t="shared" si="4"/>
        <v>1.3794757103226232</v>
      </c>
      <c r="AB71" s="109">
        <f t="shared" si="5"/>
        <v>2.0512226699118514</v>
      </c>
      <c r="AC71" s="109">
        <f t="shared" si="6"/>
        <v>3.4439595039319642</v>
      </c>
      <c r="AD71" s="109">
        <f t="shared" si="7"/>
        <v>13.376369322423585</v>
      </c>
      <c r="AE71" s="109">
        <f t="shared" si="8"/>
        <v>3.7949542525206112</v>
      </c>
      <c r="AF71" s="109">
        <f t="shared" si="9"/>
        <v>4.1336112503192624</v>
      </c>
      <c r="AG71" s="109">
        <f t="shared" si="10"/>
        <v>4.0392774123943553</v>
      </c>
      <c r="AH71" s="109">
        <f t="shared" si="11"/>
        <v>0.82880740178208612</v>
      </c>
      <c r="AI71" s="109">
        <f t="shared" si="12"/>
        <v>2.1915215483159045</v>
      </c>
      <c r="AJ71" s="109">
        <f t="shared" si="13"/>
        <v>4.7052405602232596</v>
      </c>
      <c r="AK71" s="109">
        <f t="shared" si="14"/>
        <v>2.4582101793705107</v>
      </c>
      <c r="AL71" s="109">
        <f t="shared" si="15"/>
        <v>5.8549360846135983</v>
      </c>
      <c r="AM71" s="109">
        <f t="shared" si="16"/>
        <v>-0.82506689494589125</v>
      </c>
      <c r="AN71" s="109">
        <f t="shared" si="17"/>
        <v>4.4535714505176287</v>
      </c>
      <c r="AO71" s="109">
        <f t="shared" si="18"/>
        <v>3.0916186425748293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116.65221398449927</v>
      </c>
      <c r="C72" s="109">
        <v>69.039101207685448</v>
      </c>
      <c r="D72" s="109">
        <v>121.09868965250408</v>
      </c>
      <c r="E72" s="109">
        <v>116.91987877440164</v>
      </c>
      <c r="F72" s="109">
        <v>110.21120864158303</v>
      </c>
      <c r="G72" s="109">
        <v>116.61066408479881</v>
      </c>
      <c r="H72" s="109">
        <v>120.64408640660105</v>
      </c>
      <c r="I72" s="109">
        <v>119.46904258107186</v>
      </c>
      <c r="J72" s="109">
        <v>127.15530968428115</v>
      </c>
      <c r="K72" s="109">
        <v>131.58861558610823</v>
      </c>
      <c r="L72" s="109">
        <v>120.6893304929809</v>
      </c>
      <c r="M72" s="109">
        <v>119.47289248349136</v>
      </c>
      <c r="N72" s="109">
        <v>121.80396442565502</v>
      </c>
      <c r="O72" s="109">
        <v>119.68251778377532</v>
      </c>
      <c r="P72" s="109">
        <v>112.34863938873728</v>
      </c>
      <c r="Q72" s="109">
        <v>134.05808754095517</v>
      </c>
      <c r="R72" s="109">
        <v>120.85417906774786</v>
      </c>
      <c r="S72" s="109">
        <v>124.54243581691054</v>
      </c>
      <c r="T72" s="109">
        <v>119.49576772970585</v>
      </c>
      <c r="U72" s="71"/>
      <c r="V72" s="108">
        <v>43191</v>
      </c>
      <c r="W72" s="109">
        <f t="shared" si="0"/>
        <v>3.6626921807639121</v>
      </c>
      <c r="X72" s="109">
        <f t="shared" si="1"/>
        <v>-40.765879363549686</v>
      </c>
      <c r="Y72" s="109">
        <f t="shared" si="2"/>
        <v>5.6918056400771206</v>
      </c>
      <c r="Z72" s="109">
        <f t="shared" si="3"/>
        <v>6.2475357744826425</v>
      </c>
      <c r="AA72" s="109">
        <f t="shared" si="4"/>
        <v>3.6746247587659155</v>
      </c>
      <c r="AB72" s="109">
        <f t="shared" si="5"/>
        <v>3.5123909763819796</v>
      </c>
      <c r="AC72" s="109">
        <f t="shared" si="6"/>
        <v>3.4668399094435927</v>
      </c>
      <c r="AD72" s="109">
        <f t="shared" si="7"/>
        <v>-4.4408933052349227</v>
      </c>
      <c r="AE72" s="109">
        <f t="shared" si="8"/>
        <v>14.411318481745326</v>
      </c>
      <c r="AF72" s="109">
        <f t="shared" si="9"/>
        <v>4.2490363553206976</v>
      </c>
      <c r="AG72" s="109">
        <f t="shared" si="10"/>
        <v>4.2499285245738463</v>
      </c>
      <c r="AH72" s="109">
        <f t="shared" si="11"/>
        <v>2.053535482421708</v>
      </c>
      <c r="AI72" s="109">
        <f t="shared" si="12"/>
        <v>5.757090038455587</v>
      </c>
      <c r="AJ72" s="109">
        <f t="shared" si="13"/>
        <v>5.3175902068732341</v>
      </c>
      <c r="AK72" s="109">
        <f t="shared" si="14"/>
        <v>2.1103363721801429</v>
      </c>
      <c r="AL72" s="109">
        <f t="shared" si="15"/>
        <v>11.383807317151962</v>
      </c>
      <c r="AM72" s="109">
        <f t="shared" si="16"/>
        <v>4.1340823148827042</v>
      </c>
      <c r="AN72" s="109">
        <f t="shared" si="17"/>
        <v>5.4396863666229933</v>
      </c>
      <c r="AO72" s="109">
        <f t="shared" si="18"/>
        <v>4.1932343421690064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112.31393613864984</v>
      </c>
      <c r="C73" s="109">
        <v>72.387708193965494</v>
      </c>
      <c r="D73" s="109">
        <v>117.41149833506572</v>
      </c>
      <c r="E73" s="109">
        <v>112.75526946022404</v>
      </c>
      <c r="F73" s="109">
        <v>120.25274442000298</v>
      </c>
      <c r="G73" s="109">
        <v>115.99728998713231</v>
      </c>
      <c r="H73" s="109">
        <v>119.47640651386634</v>
      </c>
      <c r="I73" s="109">
        <v>123.87399773105204</v>
      </c>
      <c r="J73" s="109">
        <v>134.86290851311122</v>
      </c>
      <c r="K73" s="109">
        <v>134.9394378614592</v>
      </c>
      <c r="L73" s="109">
        <v>121.12245895862526</v>
      </c>
      <c r="M73" s="109">
        <v>115.86716364424906</v>
      </c>
      <c r="N73" s="109">
        <v>119.03180531755073</v>
      </c>
      <c r="O73" s="109">
        <v>119.03987349714862</v>
      </c>
      <c r="P73" s="109">
        <v>104.63671764364963</v>
      </c>
      <c r="Q73" s="109">
        <v>133.48389749017414</v>
      </c>
      <c r="R73" s="109">
        <v>118.85716705199494</v>
      </c>
      <c r="S73" s="109">
        <v>124.18028863224353</v>
      </c>
      <c r="T73" s="109">
        <v>118.66555911977549</v>
      </c>
      <c r="U73" s="71"/>
      <c r="V73" s="108">
        <v>43221</v>
      </c>
      <c r="W73" s="109">
        <f t="shared" si="0"/>
        <v>4.5159575401874719</v>
      </c>
      <c r="X73" s="109">
        <f t="shared" si="1"/>
        <v>-59.401328370553045</v>
      </c>
      <c r="Y73" s="109">
        <f t="shared" si="2"/>
        <v>4.102986764063445</v>
      </c>
      <c r="Z73" s="109">
        <f t="shared" si="3"/>
        <v>4.7057205440733014</v>
      </c>
      <c r="AA73" s="109">
        <f t="shared" si="4"/>
        <v>7.8314299658461834</v>
      </c>
      <c r="AB73" s="109">
        <f t="shared" si="5"/>
        <v>4.7946683530486212</v>
      </c>
      <c r="AC73" s="109">
        <f t="shared" si="6"/>
        <v>4.3979261458863732</v>
      </c>
      <c r="AD73" s="109">
        <f t="shared" si="7"/>
        <v>3.9602445425925339</v>
      </c>
      <c r="AE73" s="109">
        <f t="shared" si="8"/>
        <v>17.723422169542218</v>
      </c>
      <c r="AF73" s="109">
        <f t="shared" si="9"/>
        <v>8.9688397293570858</v>
      </c>
      <c r="AG73" s="109">
        <f t="shared" si="10"/>
        <v>4.5091617740943093</v>
      </c>
      <c r="AH73" s="109">
        <f t="shared" si="11"/>
        <v>4.5908844938920907</v>
      </c>
      <c r="AI73" s="109">
        <f t="shared" si="12"/>
        <v>6.0798812584678785</v>
      </c>
      <c r="AJ73" s="109">
        <f t="shared" si="13"/>
        <v>5.3078151775491733</v>
      </c>
      <c r="AK73" s="109">
        <f t="shared" si="14"/>
        <v>1.8062778679053082</v>
      </c>
      <c r="AL73" s="109">
        <f t="shared" si="15"/>
        <v>0.6866982106453321</v>
      </c>
      <c r="AM73" s="109">
        <f t="shared" si="16"/>
        <v>0.59223406730730233</v>
      </c>
      <c r="AN73" s="109">
        <f t="shared" si="17"/>
        <v>6.8146358791799599</v>
      </c>
      <c r="AO73" s="109">
        <f t="shared" si="18"/>
        <v>4.3501809189088618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106.9426915370819</v>
      </c>
      <c r="C74" s="109">
        <v>67.448605700355628</v>
      </c>
      <c r="D74" s="109">
        <v>113.88032801450414</v>
      </c>
      <c r="E74" s="109">
        <v>121.50973879033167</v>
      </c>
      <c r="F74" s="109">
        <v>119.61560822839232</v>
      </c>
      <c r="G74" s="109">
        <v>114.96084258970677</v>
      </c>
      <c r="H74" s="109">
        <v>115.89881280479935</v>
      </c>
      <c r="I74" s="109">
        <v>122.29281565972596</v>
      </c>
      <c r="J74" s="109">
        <v>117.45648269373274</v>
      </c>
      <c r="K74" s="109">
        <v>130.82637965458423</v>
      </c>
      <c r="L74" s="109">
        <v>121.08191161441104</v>
      </c>
      <c r="M74" s="109">
        <v>113.16619783594854</v>
      </c>
      <c r="N74" s="109">
        <v>115.44202614400025</v>
      </c>
      <c r="O74" s="109">
        <v>118.85282581681886</v>
      </c>
      <c r="P74" s="109">
        <v>104.49018761523175</v>
      </c>
      <c r="Q74" s="109">
        <v>141.57543584683586</v>
      </c>
      <c r="R74" s="109">
        <v>116.01681549463925</v>
      </c>
      <c r="S74" s="109">
        <v>123.56656880449191</v>
      </c>
      <c r="T74" s="109">
        <v>116.38627781432037</v>
      </c>
      <c r="U74" s="71"/>
      <c r="V74" s="108">
        <v>43252</v>
      </c>
      <c r="W74" s="109">
        <f t="shared" si="0"/>
        <v>3.3903454333133425</v>
      </c>
      <c r="X74" s="109">
        <f t="shared" si="1"/>
        <v>-18.791977019096137</v>
      </c>
      <c r="Y74" s="109">
        <f t="shared" si="2"/>
        <v>3.0537962486826444</v>
      </c>
      <c r="Z74" s="109">
        <f t="shared" si="3"/>
        <v>3.8461427664802272</v>
      </c>
      <c r="AA74" s="109">
        <f t="shared" si="4"/>
        <v>10.89713826244963</v>
      </c>
      <c r="AB74" s="109">
        <f t="shared" si="5"/>
        <v>4.6545998813221701</v>
      </c>
      <c r="AC74" s="109">
        <f t="shared" si="6"/>
        <v>3.3718876084655562</v>
      </c>
      <c r="AD74" s="109">
        <f t="shared" si="7"/>
        <v>1.5825114925634693</v>
      </c>
      <c r="AE74" s="109">
        <f t="shared" si="8"/>
        <v>2.0722996504769213</v>
      </c>
      <c r="AF74" s="109">
        <f t="shared" si="9"/>
        <v>5.6830018866604206</v>
      </c>
      <c r="AG74" s="109">
        <f t="shared" si="10"/>
        <v>4.3382009176027765</v>
      </c>
      <c r="AH74" s="109">
        <f t="shared" si="11"/>
        <v>6.5999597071475051</v>
      </c>
      <c r="AI74" s="109">
        <f t="shared" si="12"/>
        <v>6.2409679828447224</v>
      </c>
      <c r="AJ74" s="109">
        <f t="shared" si="13"/>
        <v>4.8940985571642699</v>
      </c>
      <c r="AK74" s="109">
        <f t="shared" si="14"/>
        <v>1.6377807474930108</v>
      </c>
      <c r="AL74" s="109">
        <f t="shared" si="15"/>
        <v>12.287615520149743</v>
      </c>
      <c r="AM74" s="109">
        <f t="shared" si="16"/>
        <v>-0.2818612019368345</v>
      </c>
      <c r="AN74" s="109">
        <f t="shared" si="17"/>
        <v>6.3598383095319946</v>
      </c>
      <c r="AO74" s="109">
        <f t="shared" si="18"/>
        <v>4.2483123894100174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105.88912583026307</v>
      </c>
      <c r="C75" s="109">
        <v>71.158931454457445</v>
      </c>
      <c r="D75" s="109">
        <v>116.21126733634279</v>
      </c>
      <c r="E75" s="109">
        <v>117.88886889518855</v>
      </c>
      <c r="F75" s="109">
        <v>123.17553798243078</v>
      </c>
      <c r="G75" s="109">
        <v>115.6191476818815</v>
      </c>
      <c r="H75" s="109">
        <v>116.36377783244008</v>
      </c>
      <c r="I75" s="109">
        <v>132.10530013313479</v>
      </c>
      <c r="J75" s="109">
        <v>122.16762869966264</v>
      </c>
      <c r="K75" s="109">
        <v>135.25163630249034</v>
      </c>
      <c r="L75" s="109">
        <v>121.70891050944391</v>
      </c>
      <c r="M75" s="109">
        <v>119.71343957761404</v>
      </c>
      <c r="N75" s="109">
        <v>113.82856868055933</v>
      </c>
      <c r="O75" s="109">
        <v>119.04497420746709</v>
      </c>
      <c r="P75" s="109">
        <v>113.4623885893383</v>
      </c>
      <c r="Q75" s="109">
        <v>137.89521354638023</v>
      </c>
      <c r="R75" s="109">
        <v>119.89991264702309</v>
      </c>
      <c r="S75" s="109">
        <v>124.00502578209372</v>
      </c>
      <c r="T75" s="109">
        <v>118.2214232112829</v>
      </c>
      <c r="U75" s="71"/>
      <c r="V75" s="108">
        <v>43282</v>
      </c>
      <c r="W75" s="109">
        <f t="shared" si="0"/>
        <v>2.3135761095861511</v>
      </c>
      <c r="X75" s="109">
        <f t="shared" si="1"/>
        <v>17.077555173296318</v>
      </c>
      <c r="Y75" s="109">
        <f t="shared" si="2"/>
        <v>2.3973341583359797</v>
      </c>
      <c r="Z75" s="109">
        <f t="shared" si="3"/>
        <v>-0.37947883778562641</v>
      </c>
      <c r="AA75" s="109">
        <f t="shared" si="4"/>
        <v>6.3493241947460604</v>
      </c>
      <c r="AB75" s="109">
        <f t="shared" si="5"/>
        <v>3.6015942403150518</v>
      </c>
      <c r="AC75" s="109">
        <f t="shared" si="6"/>
        <v>4.4091429461660709</v>
      </c>
      <c r="AD75" s="109">
        <f t="shared" si="7"/>
        <v>0.52331404538796278</v>
      </c>
      <c r="AE75" s="109">
        <f t="shared" si="8"/>
        <v>4.122120983827088</v>
      </c>
      <c r="AF75" s="109">
        <f t="shared" si="9"/>
        <v>7.4801799980799757</v>
      </c>
      <c r="AG75" s="109">
        <f t="shared" si="10"/>
        <v>4.2075943876260737</v>
      </c>
      <c r="AH75" s="109">
        <f t="shared" si="11"/>
        <v>8.4107756286556139</v>
      </c>
      <c r="AI75" s="109">
        <f t="shared" si="12"/>
        <v>5.8034994830227475</v>
      </c>
      <c r="AJ75" s="109">
        <f t="shared" si="13"/>
        <v>4.4832547493875126</v>
      </c>
      <c r="AK75" s="109">
        <f t="shared" si="14"/>
        <v>1.3848307997726579</v>
      </c>
      <c r="AL75" s="109">
        <f t="shared" si="15"/>
        <v>7.1054284434589619</v>
      </c>
      <c r="AM75" s="109">
        <f t="shared" si="16"/>
        <v>3.376017949832459</v>
      </c>
      <c r="AN75" s="109">
        <f t="shared" si="17"/>
        <v>5.6537005886090554</v>
      </c>
      <c r="AO75" s="109">
        <f t="shared" si="18"/>
        <v>3.8498480630837264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110.68697129584463</v>
      </c>
      <c r="C76" s="109">
        <v>69.405670959351539</v>
      </c>
      <c r="D76" s="109">
        <v>114.1344293909839</v>
      </c>
      <c r="E76" s="109">
        <v>116.70699780587373</v>
      </c>
      <c r="F76" s="109">
        <v>127.46978974476276</v>
      </c>
      <c r="G76" s="109">
        <v>116.6362595028768</v>
      </c>
      <c r="H76" s="109">
        <v>116.79017374963405</v>
      </c>
      <c r="I76" s="109">
        <v>124.03358547898576</v>
      </c>
      <c r="J76" s="109">
        <v>117.30616378205126</v>
      </c>
      <c r="K76" s="109">
        <v>129.30824585945669</v>
      </c>
      <c r="L76" s="109">
        <v>121.9230797752236</v>
      </c>
      <c r="M76" s="109">
        <v>118.20890036034363</v>
      </c>
      <c r="N76" s="109">
        <v>110.39626926088523</v>
      </c>
      <c r="O76" s="109">
        <v>118.8696117978391</v>
      </c>
      <c r="P76" s="109">
        <v>113.92017007599061</v>
      </c>
      <c r="Q76" s="109">
        <v>135.89553822945612</v>
      </c>
      <c r="R76" s="109">
        <v>120.43987611743937</v>
      </c>
      <c r="S76" s="109">
        <v>123.70503501693643</v>
      </c>
      <c r="T76" s="109">
        <v>118.00971256569217</v>
      </c>
      <c r="U76" s="71"/>
      <c r="V76" s="108">
        <v>43313</v>
      </c>
      <c r="W76" s="109">
        <f t="shared" si="0"/>
        <v>3.6677532699047219</v>
      </c>
      <c r="X76" s="109">
        <f t="shared" si="1"/>
        <v>6.5298057988774048</v>
      </c>
      <c r="Y76" s="109">
        <f t="shared" si="2"/>
        <v>4.4823490898666591</v>
      </c>
      <c r="Z76" s="109">
        <f t="shared" si="3"/>
        <v>-1.8278461934751959</v>
      </c>
      <c r="AA76" s="109">
        <f t="shared" si="4"/>
        <v>4.666486898057471</v>
      </c>
      <c r="AB76" s="109">
        <f t="shared" si="5"/>
        <v>2.3620715085860127</v>
      </c>
      <c r="AC76" s="109">
        <f t="shared" si="6"/>
        <v>3.1418412594308194</v>
      </c>
      <c r="AD76" s="109">
        <f t="shared" si="7"/>
        <v>3.3558759367742255</v>
      </c>
      <c r="AE76" s="109">
        <f t="shared" si="8"/>
        <v>1.5694705911868141</v>
      </c>
      <c r="AF76" s="109">
        <f t="shared" si="9"/>
        <v>5.5483026987417077</v>
      </c>
      <c r="AG76" s="109">
        <f t="shared" si="10"/>
        <v>4.0396142097558538</v>
      </c>
      <c r="AH76" s="109">
        <f t="shared" si="11"/>
        <v>9.2409230877555473</v>
      </c>
      <c r="AI76" s="109">
        <f t="shared" si="12"/>
        <v>3.6776137653928203</v>
      </c>
      <c r="AJ76" s="109">
        <f t="shared" si="13"/>
        <v>4.2504829465700453</v>
      </c>
      <c r="AK76" s="109">
        <f t="shared" si="14"/>
        <v>1.2098985861377827</v>
      </c>
      <c r="AL76" s="109">
        <f t="shared" si="15"/>
        <v>4.0173144015820128</v>
      </c>
      <c r="AM76" s="109">
        <f t="shared" si="16"/>
        <v>4.0444784553080666</v>
      </c>
      <c r="AN76" s="109">
        <f t="shared" si="17"/>
        <v>5.5571563541583942</v>
      </c>
      <c r="AO76" s="109">
        <f t="shared" si="18"/>
        <v>3.6095838028731464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105.77229989455708</v>
      </c>
      <c r="C77" s="109">
        <v>68.822077587627462</v>
      </c>
      <c r="D77" s="109">
        <v>107.87440154078989</v>
      </c>
      <c r="E77" s="109">
        <v>116.33858670706481</v>
      </c>
      <c r="F77" s="109">
        <v>118.45664925911231</v>
      </c>
      <c r="G77" s="109">
        <v>117.19200304244941</v>
      </c>
      <c r="H77" s="109">
        <v>118.016233506969</v>
      </c>
      <c r="I77" s="109">
        <v>124.43507002280897</v>
      </c>
      <c r="J77" s="109">
        <v>114.28652630844465</v>
      </c>
      <c r="K77" s="109">
        <v>133.38775323753532</v>
      </c>
      <c r="L77" s="109">
        <v>122.11225352939994</v>
      </c>
      <c r="M77" s="109">
        <v>114.05806478632577</v>
      </c>
      <c r="N77" s="109">
        <v>112.4193616295253</v>
      </c>
      <c r="O77" s="109">
        <v>119.14350554283996</v>
      </c>
      <c r="P77" s="109">
        <v>105.94267444311824</v>
      </c>
      <c r="Q77" s="109">
        <v>128.66258402673304</v>
      </c>
      <c r="R77" s="109">
        <v>113.44029271882093</v>
      </c>
      <c r="S77" s="109">
        <v>123.27825092050242</v>
      </c>
      <c r="T77" s="109">
        <v>115.44763940021845</v>
      </c>
      <c r="U77" s="71"/>
      <c r="V77" s="108">
        <v>43344</v>
      </c>
      <c r="W77" s="109">
        <f t="shared" si="0"/>
        <v>1.7950515416226693</v>
      </c>
      <c r="X77" s="109">
        <f t="shared" si="1"/>
        <v>8.2600678489998387</v>
      </c>
      <c r="Y77" s="109">
        <f t="shared" si="2"/>
        <v>1.2937623706474284</v>
      </c>
      <c r="Z77" s="109">
        <f t="shared" si="3"/>
        <v>-0.68818586981655017</v>
      </c>
      <c r="AA77" s="109">
        <f t="shared" si="4"/>
        <v>3.1200929847164929</v>
      </c>
      <c r="AB77" s="109">
        <f t="shared" si="5"/>
        <v>2.042348280606916</v>
      </c>
      <c r="AC77" s="109">
        <f t="shared" si="6"/>
        <v>5.1648449782538535</v>
      </c>
      <c r="AD77" s="109">
        <f t="shared" si="7"/>
        <v>7.8628688142268572</v>
      </c>
      <c r="AE77" s="109">
        <f t="shared" si="8"/>
        <v>2.2832885826336025</v>
      </c>
      <c r="AF77" s="109">
        <f t="shared" si="9"/>
        <v>5.5042427333826964</v>
      </c>
      <c r="AG77" s="109">
        <f t="shared" si="10"/>
        <v>4.1633537317788978</v>
      </c>
      <c r="AH77" s="109">
        <f t="shared" si="11"/>
        <v>10.07125886178568</v>
      </c>
      <c r="AI77" s="109">
        <f t="shared" si="12"/>
        <v>2.8370591727939285</v>
      </c>
      <c r="AJ77" s="109">
        <f t="shared" si="13"/>
        <v>4.9287921474457335</v>
      </c>
      <c r="AK77" s="109">
        <f t="shared" si="14"/>
        <v>1.1906189281621664</v>
      </c>
      <c r="AL77" s="109">
        <f t="shared" si="15"/>
        <v>2.2890684280604461</v>
      </c>
      <c r="AM77" s="109">
        <f t="shared" si="16"/>
        <v>1.6922249838677175</v>
      </c>
      <c r="AN77" s="109">
        <f t="shared" si="17"/>
        <v>5.6306356945442957</v>
      </c>
      <c r="AO77" s="109">
        <f t="shared" si="18"/>
        <v>3.0197969306643699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103.96450095027882</v>
      </c>
      <c r="C78" s="109">
        <v>65.194747379119022</v>
      </c>
      <c r="D78" s="109">
        <v>113.46981725392396</v>
      </c>
      <c r="E78" s="109">
        <v>122.59030983137585</v>
      </c>
      <c r="F78" s="109">
        <v>127.02595846633943</v>
      </c>
      <c r="G78" s="109">
        <v>119.81464407297445</v>
      </c>
      <c r="H78" s="109">
        <v>121.11305680986982</v>
      </c>
      <c r="I78" s="109">
        <v>133.04523625998849</v>
      </c>
      <c r="J78" s="109">
        <v>120.25891683707724</v>
      </c>
      <c r="K78" s="109">
        <v>132.71314794704654</v>
      </c>
      <c r="L78" s="109">
        <v>123.84693540345978</v>
      </c>
      <c r="M78" s="109">
        <v>126.48415667808769</v>
      </c>
      <c r="N78" s="109">
        <v>116.95477059296073</v>
      </c>
      <c r="O78" s="109">
        <v>118.26120881103526</v>
      </c>
      <c r="P78" s="109">
        <v>90.850175745025879</v>
      </c>
      <c r="Q78" s="109">
        <v>137.14126977580622</v>
      </c>
      <c r="R78" s="109">
        <v>118.15713541659237</v>
      </c>
      <c r="S78" s="109">
        <v>126.95414959226548</v>
      </c>
      <c r="T78" s="109">
        <v>118.05249328990942</v>
      </c>
      <c r="U78" s="71"/>
      <c r="V78" s="108">
        <v>43374</v>
      </c>
      <c r="W78" s="109">
        <f t="shared" si="0"/>
        <v>2.1722720527818495</v>
      </c>
      <c r="X78" s="109">
        <f t="shared" si="1"/>
        <v>4.061768689155258</v>
      </c>
      <c r="Y78" s="109">
        <f t="shared" si="2"/>
        <v>4.2752361775633574</v>
      </c>
      <c r="Z78" s="109">
        <f t="shared" si="3"/>
        <v>-1.1330493623440248</v>
      </c>
      <c r="AA78" s="109">
        <f t="shared" si="4"/>
        <v>10.816400007791856</v>
      </c>
      <c r="AB78" s="109">
        <f t="shared" si="5"/>
        <v>2.4324722871345301</v>
      </c>
      <c r="AC78" s="109">
        <f t="shared" si="6"/>
        <v>4.7440277975163241</v>
      </c>
      <c r="AD78" s="109">
        <f t="shared" si="7"/>
        <v>6.4062257548212642</v>
      </c>
      <c r="AE78" s="109">
        <f t="shared" si="8"/>
        <v>0.1915645030284594</v>
      </c>
      <c r="AF78" s="109">
        <f t="shared" si="9"/>
        <v>5.5810959806223934</v>
      </c>
      <c r="AG78" s="109">
        <f t="shared" si="10"/>
        <v>4.4468540124219942</v>
      </c>
      <c r="AH78" s="109">
        <f t="shared" si="11"/>
        <v>11.045741482932982</v>
      </c>
      <c r="AI78" s="109">
        <f t="shared" si="12"/>
        <v>1.5199008480573468</v>
      </c>
      <c r="AJ78" s="109">
        <f t="shared" si="13"/>
        <v>4.5926704536437057</v>
      </c>
      <c r="AK78" s="109">
        <f t="shared" si="14"/>
        <v>1.3256026864842454</v>
      </c>
      <c r="AL78" s="109">
        <f t="shared" si="15"/>
        <v>6.6082124028377507</v>
      </c>
      <c r="AM78" s="109">
        <f t="shared" si="16"/>
        <v>2.2096559247849257</v>
      </c>
      <c r="AN78" s="109">
        <f t="shared" si="17"/>
        <v>6.6655564595403405</v>
      </c>
      <c r="AO78" s="109">
        <f t="shared" si="18"/>
        <v>3.9102599849379089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109.87270611082918</v>
      </c>
      <c r="C79" s="109">
        <v>71.161194252160087</v>
      </c>
      <c r="D79" s="109">
        <v>118.24373256459913</v>
      </c>
      <c r="E79" s="109">
        <v>123.48003144636141</v>
      </c>
      <c r="F79" s="109">
        <v>129.13651890008796</v>
      </c>
      <c r="G79" s="109">
        <v>122.45757298645015</v>
      </c>
      <c r="H79" s="109">
        <v>125.26428397975104</v>
      </c>
      <c r="I79" s="109">
        <v>132.14185632932177</v>
      </c>
      <c r="J79" s="109">
        <v>128.79583353147882</v>
      </c>
      <c r="K79" s="109">
        <v>141.99783587091505</v>
      </c>
      <c r="L79" s="109">
        <v>124.54679047502337</v>
      </c>
      <c r="M79" s="109">
        <v>129.38913064520756</v>
      </c>
      <c r="N79" s="109">
        <v>124.85406883141131</v>
      </c>
      <c r="O79" s="109">
        <v>119.16137637654182</v>
      </c>
      <c r="P79" s="109">
        <v>88.42302797958844</v>
      </c>
      <c r="Q79" s="109">
        <v>133.52997570199418</v>
      </c>
      <c r="R79" s="109">
        <v>115.40226885984539</v>
      </c>
      <c r="S79" s="109">
        <v>132.12884577128361</v>
      </c>
      <c r="T79" s="109">
        <v>121.16419037035428</v>
      </c>
      <c r="U79" s="71"/>
      <c r="V79" s="108">
        <v>43405</v>
      </c>
      <c r="W79" s="109">
        <f t="shared" si="0"/>
        <v>0.16146714823499053</v>
      </c>
      <c r="X79" s="109">
        <f t="shared" si="1"/>
        <v>19.04318149687758</v>
      </c>
      <c r="Y79" s="109">
        <f t="shared" si="2"/>
        <v>-0.26869602231205647</v>
      </c>
      <c r="Z79" s="109">
        <f t="shared" si="3"/>
        <v>-1.6433903999991628</v>
      </c>
      <c r="AA79" s="109">
        <f t="shared" si="4"/>
        <v>8.831754100259559</v>
      </c>
      <c r="AB79" s="109">
        <f t="shared" si="5"/>
        <v>1.5303449955692088</v>
      </c>
      <c r="AC79" s="109">
        <f t="shared" si="6"/>
        <v>5.6678126680010052</v>
      </c>
      <c r="AD79" s="109">
        <f t="shared" si="7"/>
        <v>8.0332800559133091</v>
      </c>
      <c r="AE79" s="109">
        <f t="shared" si="8"/>
        <v>11.643043003997633</v>
      </c>
      <c r="AF79" s="109">
        <f t="shared" si="9"/>
        <v>11.305065358514412</v>
      </c>
      <c r="AG79" s="109">
        <f t="shared" si="10"/>
        <v>4.5342659239189231</v>
      </c>
      <c r="AH79" s="109">
        <f t="shared" si="11"/>
        <v>10.388926954632296</v>
      </c>
      <c r="AI79" s="109">
        <f t="shared" si="12"/>
        <v>1.1792185416609868</v>
      </c>
      <c r="AJ79" s="109">
        <f t="shared" si="13"/>
        <v>5.0501376851908759</v>
      </c>
      <c r="AK79" s="109">
        <f t="shared" si="14"/>
        <v>1.664768247268043</v>
      </c>
      <c r="AL79" s="109">
        <f t="shared" si="15"/>
        <v>6.8191389561776532</v>
      </c>
      <c r="AM79" s="109">
        <f t="shared" si="16"/>
        <v>4.0710648976916843</v>
      </c>
      <c r="AN79" s="109">
        <f t="shared" si="17"/>
        <v>6.2864507862233125</v>
      </c>
      <c r="AO79" s="109">
        <f t="shared" si="18"/>
        <v>3.6302234567461085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115.61172856698579</v>
      </c>
      <c r="C80" s="111">
        <v>64.82509909435116</v>
      </c>
      <c r="D80" s="111">
        <v>124.08717497993459</v>
      </c>
      <c r="E80" s="111">
        <v>128.62632010710834</v>
      </c>
      <c r="F80" s="111">
        <v>123.50094216421061</v>
      </c>
      <c r="G80" s="111">
        <v>122.45323782034809</v>
      </c>
      <c r="H80" s="111">
        <v>128.32906664725454</v>
      </c>
      <c r="I80" s="111">
        <v>158.73451129480486</v>
      </c>
      <c r="J80" s="111">
        <v>141.97445281250725</v>
      </c>
      <c r="K80" s="111">
        <v>144.65216291886915</v>
      </c>
      <c r="L80" s="111">
        <v>125.45649357316535</v>
      </c>
      <c r="M80" s="111">
        <v>136.96926775829735</v>
      </c>
      <c r="N80" s="111">
        <v>137.73957602158981</v>
      </c>
      <c r="O80" s="111">
        <v>119.85852355867311</v>
      </c>
      <c r="P80" s="111">
        <v>99.679277443315968</v>
      </c>
      <c r="Q80" s="111">
        <v>133.98470412851574</v>
      </c>
      <c r="R80" s="111">
        <v>113.65610045154249</v>
      </c>
      <c r="S80" s="111">
        <v>134.21576279045814</v>
      </c>
      <c r="T80" s="111">
        <v>125.19399605340821</v>
      </c>
      <c r="U80" s="71"/>
      <c r="V80" s="110">
        <v>43435</v>
      </c>
      <c r="W80" s="111">
        <f t="shared" si="0"/>
        <v>0.72533627913875875</v>
      </c>
      <c r="X80" s="111">
        <f t="shared" si="1"/>
        <v>4.3341338745176898</v>
      </c>
      <c r="Y80" s="111">
        <f t="shared" si="2"/>
        <v>2.2587385154081687</v>
      </c>
      <c r="Z80" s="111">
        <f t="shared" si="3"/>
        <v>2.3526899550436582</v>
      </c>
      <c r="AA80" s="111">
        <f t="shared" si="4"/>
        <v>7.7794135662272481</v>
      </c>
      <c r="AB80" s="111">
        <f t="shared" si="5"/>
        <v>0.50339480277597204</v>
      </c>
      <c r="AC80" s="111">
        <f t="shared" si="6"/>
        <v>2.4987913048867512</v>
      </c>
      <c r="AD80" s="111">
        <f t="shared" si="7"/>
        <v>7.3876426571417824</v>
      </c>
      <c r="AE80" s="111">
        <f t="shared" si="8"/>
        <v>-5.7857181718616459</v>
      </c>
      <c r="AF80" s="111">
        <f t="shared" si="9"/>
        <v>2.8874032207290838</v>
      </c>
      <c r="AG80" s="111">
        <f t="shared" si="10"/>
        <v>4.0886218271633368</v>
      </c>
      <c r="AH80" s="111">
        <f t="shared" si="11"/>
        <v>6.5344873106747627</v>
      </c>
      <c r="AI80" s="111">
        <f t="shared" si="12"/>
        <v>2.2243119742383755</v>
      </c>
      <c r="AJ80" s="111">
        <f t="shared" si="13"/>
        <v>3.2919139879721229</v>
      </c>
      <c r="AK80" s="111">
        <f t="shared" si="14"/>
        <v>2.143201868070804</v>
      </c>
      <c r="AL80" s="111">
        <f t="shared" si="15"/>
        <v>-3.4946002366289548</v>
      </c>
      <c r="AM80" s="111">
        <f t="shared" si="16"/>
        <v>4.3274036511379563</v>
      </c>
      <c r="AN80" s="111">
        <f t="shared" si="17"/>
        <v>3.693597378397186</v>
      </c>
      <c r="AO80" s="111">
        <f t="shared" si="18"/>
        <v>2.0913071387501248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120.98724892425332</v>
      </c>
      <c r="C81" s="78">
        <v>64.089434835958158</v>
      </c>
      <c r="D81" s="78">
        <v>122.29810892282995</v>
      </c>
      <c r="E81" s="78">
        <v>125.78549614199673</v>
      </c>
      <c r="F81" s="78">
        <v>107.54941724709201</v>
      </c>
      <c r="G81" s="78">
        <v>120.17562114795139</v>
      </c>
      <c r="H81" s="78">
        <v>122.28371259637969</v>
      </c>
      <c r="I81" s="78">
        <v>122.32757874194105</v>
      </c>
      <c r="J81" s="78">
        <v>133.35810401906789</v>
      </c>
      <c r="K81" s="78">
        <v>149.52623254273669</v>
      </c>
      <c r="L81" s="78">
        <v>124.29964805979412</v>
      </c>
      <c r="M81" s="78">
        <v>115.25312852873726</v>
      </c>
      <c r="N81" s="78">
        <v>119.73329633668278</v>
      </c>
      <c r="O81" s="78">
        <v>116.54236588223415</v>
      </c>
      <c r="P81" s="78">
        <v>111.81593505840334</v>
      </c>
      <c r="Q81" s="78">
        <v>124.24168609611951</v>
      </c>
      <c r="R81" s="78">
        <v>119.42294640004971</v>
      </c>
      <c r="S81" s="78">
        <v>132.63129363039033</v>
      </c>
      <c r="T81" s="78">
        <v>121.91568754202555</v>
      </c>
      <c r="U81" s="71"/>
      <c r="V81" s="77">
        <v>43466</v>
      </c>
      <c r="W81" s="78">
        <f t="shared" si="0"/>
        <v>3.5069629187372016</v>
      </c>
      <c r="X81" s="78">
        <f t="shared" si="1"/>
        <v>-0.88901561479197255</v>
      </c>
      <c r="Y81" s="78">
        <f t="shared" si="2"/>
        <v>2.9824205415040836</v>
      </c>
      <c r="Z81" s="78">
        <f t="shared" si="3"/>
        <v>0.42912343288416821</v>
      </c>
      <c r="AA81" s="78">
        <f t="shared" si="4"/>
        <v>4.3462437692078879</v>
      </c>
      <c r="AB81" s="78">
        <f t="shared" si="5"/>
        <v>2.2502968257971645</v>
      </c>
      <c r="AC81" s="78">
        <f t="shared" si="6"/>
        <v>4.509756277950359</v>
      </c>
      <c r="AD81" s="78">
        <f t="shared" si="7"/>
        <v>5.7854367899337262</v>
      </c>
      <c r="AE81" s="78">
        <f t="shared" si="8"/>
        <v>17.915896175381434</v>
      </c>
      <c r="AF81" s="78">
        <f t="shared" si="9"/>
        <v>1.3635894740098706</v>
      </c>
      <c r="AG81" s="78">
        <f t="shared" si="10"/>
        <v>4.6274691986301235</v>
      </c>
      <c r="AH81" s="78">
        <f t="shared" si="11"/>
        <v>5.5829416666681766</v>
      </c>
      <c r="AI81" s="78">
        <f t="shared" si="12"/>
        <v>3.0476707579749132</v>
      </c>
      <c r="AJ81" s="78">
        <f t="shared" si="13"/>
        <v>3.291013409676097</v>
      </c>
      <c r="AK81" s="78">
        <f t="shared" si="14"/>
        <v>2.4944876787293992</v>
      </c>
      <c r="AL81" s="78">
        <f t="shared" si="15"/>
        <v>-3.2371910201212586</v>
      </c>
      <c r="AM81" s="78">
        <f t="shared" si="16"/>
        <v>1.7426159762328268</v>
      </c>
      <c r="AN81" s="78">
        <f t="shared" si="17"/>
        <v>4.3643178156370226</v>
      </c>
      <c r="AO81" s="78">
        <f t="shared" si="18"/>
        <v>3.5570244400913396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125.98649473654821</v>
      </c>
      <c r="C82" s="70">
        <v>65.035970624796136</v>
      </c>
      <c r="D82" s="70">
        <v>122.2817662000175</v>
      </c>
      <c r="E82" s="70">
        <v>119.99482088235993</v>
      </c>
      <c r="F82" s="70">
        <v>121.0754456262966</v>
      </c>
      <c r="G82" s="70">
        <v>119.1113428204459</v>
      </c>
      <c r="H82" s="70">
        <v>120.92070630187717</v>
      </c>
      <c r="I82" s="70">
        <v>118.24804271353058</v>
      </c>
      <c r="J82" s="70">
        <v>122.23308501482305</v>
      </c>
      <c r="K82" s="70">
        <v>136.20295605767799</v>
      </c>
      <c r="L82" s="70">
        <v>123.92235100664013</v>
      </c>
      <c r="M82" s="70">
        <v>116.69376957518465</v>
      </c>
      <c r="N82" s="70">
        <v>121.68561527514196</v>
      </c>
      <c r="O82" s="70">
        <v>119.89569087911923</v>
      </c>
      <c r="P82" s="70">
        <v>128.44598065724745</v>
      </c>
      <c r="Q82" s="70">
        <v>131.16531674526712</v>
      </c>
      <c r="R82" s="70">
        <v>115.41220559599734</v>
      </c>
      <c r="S82" s="70">
        <v>131.2084556635082</v>
      </c>
      <c r="T82" s="70">
        <v>122.67307336361466</v>
      </c>
      <c r="U82" s="71"/>
      <c r="V82" s="69">
        <v>43497</v>
      </c>
      <c r="W82" s="70">
        <f t="shared" si="0"/>
        <v>2.5245609382533019</v>
      </c>
      <c r="X82" s="70">
        <f t="shared" si="1"/>
        <v>2.2773105891245251</v>
      </c>
      <c r="Y82" s="70">
        <f t="shared" si="2"/>
        <v>3.3348928410346304</v>
      </c>
      <c r="Z82" s="70">
        <f t="shared" si="3"/>
        <v>-2.890267529257855</v>
      </c>
      <c r="AA82" s="70">
        <f t="shared" si="4"/>
        <v>11.153467071490013</v>
      </c>
      <c r="AB82" s="70">
        <f t="shared" si="5"/>
        <v>4.4756387956433201</v>
      </c>
      <c r="AC82" s="70">
        <f t="shared" si="6"/>
        <v>3.4522407706579514</v>
      </c>
      <c r="AD82" s="70">
        <f t="shared" si="7"/>
        <v>8.4012501999678051</v>
      </c>
      <c r="AE82" s="70">
        <f t="shared" si="8"/>
        <v>7.5706937339231644</v>
      </c>
      <c r="AF82" s="70">
        <f t="shared" si="9"/>
        <v>6.6058287382208363</v>
      </c>
      <c r="AG82" s="70">
        <f t="shared" si="10"/>
        <v>4.5590416882129006</v>
      </c>
      <c r="AH82" s="70">
        <f t="shared" si="11"/>
        <v>5.4899839192261055</v>
      </c>
      <c r="AI82" s="70">
        <f t="shared" si="12"/>
        <v>4.9384030087052508</v>
      </c>
      <c r="AJ82" s="70">
        <f t="shared" si="13"/>
        <v>1.3862896597170362</v>
      </c>
      <c r="AK82" s="70">
        <f t="shared" si="14"/>
        <v>0.88427390849359711</v>
      </c>
      <c r="AL82" s="70">
        <f t="shared" si="15"/>
        <v>3.1154764711012177</v>
      </c>
      <c r="AM82" s="70">
        <f t="shared" si="16"/>
        <v>1.0939151586703701</v>
      </c>
      <c r="AN82" s="70">
        <f t="shared" si="17"/>
        <v>7.1181214393563721</v>
      </c>
      <c r="AO82" s="70">
        <f t="shared" si="18"/>
        <v>4.1785331221856552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132.24756587499908</v>
      </c>
      <c r="C83" s="70">
        <v>65.409925312736291</v>
      </c>
      <c r="D83" s="70">
        <v>127.09851683579868</v>
      </c>
      <c r="E83" s="70">
        <v>123.92909548211117</v>
      </c>
      <c r="F83" s="70">
        <v>115.03209142697098</v>
      </c>
      <c r="G83" s="70">
        <v>120.64418027463455</v>
      </c>
      <c r="H83" s="70">
        <v>123.59824501179142</v>
      </c>
      <c r="I83" s="70">
        <v>134.72788905141545</v>
      </c>
      <c r="J83" s="70">
        <v>124.20457110826902</v>
      </c>
      <c r="K83" s="70">
        <v>139.62949477787092</v>
      </c>
      <c r="L83" s="70">
        <v>125.14464645418946</v>
      </c>
      <c r="M83" s="70">
        <v>119.84703015994307</v>
      </c>
      <c r="N83" s="70">
        <v>129.07665648348166</v>
      </c>
      <c r="O83" s="70">
        <v>121.51169370993766</v>
      </c>
      <c r="P83" s="70">
        <v>130.06578159550034</v>
      </c>
      <c r="Q83" s="70">
        <v>137.92832380531729</v>
      </c>
      <c r="R83" s="70">
        <v>120.81669722505318</v>
      </c>
      <c r="S83" s="70">
        <v>133.96232954828886</v>
      </c>
      <c r="T83" s="70">
        <v>125.94334585314454</v>
      </c>
      <c r="U83" s="71"/>
      <c r="V83" s="69">
        <v>43525</v>
      </c>
      <c r="W83" s="70">
        <f t="shared" si="0"/>
        <v>2.3067225222272327</v>
      </c>
      <c r="X83" s="70">
        <f t="shared" si="1"/>
        <v>1.6410617661031068</v>
      </c>
      <c r="Y83" s="70">
        <f t="shared" si="2"/>
        <v>1.0881456735947665</v>
      </c>
      <c r="Z83" s="70">
        <f t="shared" si="3"/>
        <v>-1.0163361974662735</v>
      </c>
      <c r="AA83" s="70">
        <f t="shared" si="4"/>
        <v>9.1273141783003098</v>
      </c>
      <c r="AB83" s="70">
        <f t="shared" si="5"/>
        <v>4.9062510059085582</v>
      </c>
      <c r="AC83" s="70">
        <f t="shared" si="6"/>
        <v>2.504467540016492</v>
      </c>
      <c r="AD83" s="70">
        <f t="shared" si="7"/>
        <v>2.5100923197468319</v>
      </c>
      <c r="AE83" s="70">
        <f t="shared" si="8"/>
        <v>2.3561128679096157</v>
      </c>
      <c r="AF83" s="70">
        <f t="shared" si="9"/>
        <v>7.4925647873850494</v>
      </c>
      <c r="AG83" s="70">
        <f t="shared" si="10"/>
        <v>4.2245733810184731</v>
      </c>
      <c r="AH83" s="70">
        <f t="shared" si="11"/>
        <v>3.6876959054264518</v>
      </c>
      <c r="AI83" s="70">
        <f t="shared" si="12"/>
        <v>4.8746082704380029</v>
      </c>
      <c r="AJ83" s="70">
        <f t="shared" si="13"/>
        <v>1.1714420174617146</v>
      </c>
      <c r="AK83" s="70">
        <f t="shared" si="14"/>
        <v>1.0534898787568636</v>
      </c>
      <c r="AL83" s="70">
        <f t="shared" si="15"/>
        <v>2.8599790291155927</v>
      </c>
      <c r="AM83" s="70">
        <f t="shared" si="16"/>
        <v>0.55448588974893198</v>
      </c>
      <c r="AN83" s="70">
        <f t="shared" si="17"/>
        <v>8.8249206465984713</v>
      </c>
      <c r="AO83" s="70">
        <f t="shared" si="18"/>
        <v>3.459726902957641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117.21070673441395</v>
      </c>
      <c r="C84" s="70">
        <v>68.324689359089035</v>
      </c>
      <c r="D84" s="70">
        <v>124.30079337148453</v>
      </c>
      <c r="E84" s="70">
        <v>119.87685710844751</v>
      </c>
      <c r="F84" s="70">
        <v>130.79807568673996</v>
      </c>
      <c r="G84" s="70">
        <v>121.35237845670062</v>
      </c>
      <c r="H84" s="70">
        <v>122.22827239380862</v>
      </c>
      <c r="I84" s="70">
        <v>133.02926836891666</v>
      </c>
      <c r="J84" s="70">
        <v>128.55446734978452</v>
      </c>
      <c r="K84" s="70">
        <v>140.83688378035669</v>
      </c>
      <c r="L84" s="70">
        <v>125.70841639031019</v>
      </c>
      <c r="M84" s="70">
        <v>125.46068079974735</v>
      </c>
      <c r="N84" s="70">
        <v>121.82139204985201</v>
      </c>
      <c r="O84" s="70">
        <v>121.39779195295297</v>
      </c>
      <c r="P84" s="70">
        <v>113.30331848610741</v>
      </c>
      <c r="Q84" s="70">
        <v>131.39657655085256</v>
      </c>
      <c r="R84" s="70">
        <v>118.29175811876448</v>
      </c>
      <c r="S84" s="70">
        <v>136.39065932575448</v>
      </c>
      <c r="T84" s="70">
        <v>123.97308294339361</v>
      </c>
      <c r="U84" s="71"/>
      <c r="V84" s="69">
        <v>43556</v>
      </c>
      <c r="W84" s="70">
        <f t="shared" si="0"/>
        <v>0.47876738112222483</v>
      </c>
      <c r="X84" s="70">
        <f t="shared" si="1"/>
        <v>-1.034793089856862</v>
      </c>
      <c r="Y84" s="70">
        <f t="shared" si="2"/>
        <v>2.6442100473332886</v>
      </c>
      <c r="Z84" s="70">
        <f t="shared" si="3"/>
        <v>2.5290638042410336</v>
      </c>
      <c r="AA84" s="70">
        <f t="shared" si="4"/>
        <v>18.679467632105656</v>
      </c>
      <c r="AB84" s="70">
        <f t="shared" si="5"/>
        <v>4.0662785081591295</v>
      </c>
      <c r="AC84" s="70">
        <f t="shared" si="6"/>
        <v>1.3131070360701074</v>
      </c>
      <c r="AD84" s="70">
        <f t="shared" si="7"/>
        <v>11.350409691818527</v>
      </c>
      <c r="AE84" s="70">
        <f t="shared" si="8"/>
        <v>1.1003533151524607</v>
      </c>
      <c r="AF84" s="70">
        <f t="shared" si="9"/>
        <v>7.0281674087502068</v>
      </c>
      <c r="AG84" s="70">
        <f t="shared" si="10"/>
        <v>4.1586823597643559</v>
      </c>
      <c r="AH84" s="70">
        <f t="shared" si="11"/>
        <v>5.011838411029828</v>
      </c>
      <c r="AI84" s="70">
        <f t="shared" si="12"/>
        <v>1.4307928546614335E-2</v>
      </c>
      <c r="AJ84" s="70">
        <f t="shared" si="13"/>
        <v>1.4331869022646657</v>
      </c>
      <c r="AK84" s="70">
        <f t="shared" si="14"/>
        <v>0.84974691510669231</v>
      </c>
      <c r="AL84" s="70">
        <f t="shared" si="15"/>
        <v>-1.9853416074502093</v>
      </c>
      <c r="AM84" s="70">
        <f t="shared" si="16"/>
        <v>-2.1202584542376144</v>
      </c>
      <c r="AN84" s="70">
        <f t="shared" si="17"/>
        <v>9.5134027459218657</v>
      </c>
      <c r="AO84" s="70">
        <f t="shared" si="18"/>
        <v>3.7468399917018473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112.77171113896273</v>
      </c>
      <c r="C85" s="70">
        <v>80.133749022421128</v>
      </c>
      <c r="D85" s="70">
        <v>124.91531191343343</v>
      </c>
      <c r="E85" s="70">
        <v>112.87018909893335</v>
      </c>
      <c r="F85" s="70">
        <v>138.21534668018393</v>
      </c>
      <c r="G85" s="70">
        <v>119.55514160696674</v>
      </c>
      <c r="H85" s="70">
        <v>122.94550925453863</v>
      </c>
      <c r="I85" s="70">
        <v>134.86324931404488</v>
      </c>
      <c r="J85" s="70">
        <v>127.50340781703134</v>
      </c>
      <c r="K85" s="70">
        <v>148.36981186962362</v>
      </c>
      <c r="L85" s="70">
        <v>126.44108431840445</v>
      </c>
      <c r="M85" s="70">
        <v>122.13298778321767</v>
      </c>
      <c r="N85" s="70">
        <v>120.09614207180832</v>
      </c>
      <c r="O85" s="70">
        <v>122.32953590604794</v>
      </c>
      <c r="P85" s="70">
        <v>105.46628988017235</v>
      </c>
      <c r="Q85" s="70">
        <v>141.61595834847176</v>
      </c>
      <c r="R85" s="70">
        <v>121.28070565558282</v>
      </c>
      <c r="S85" s="70">
        <v>134.53818495595425</v>
      </c>
      <c r="T85" s="70">
        <v>123.67918358469856</v>
      </c>
      <c r="U85" s="71"/>
      <c r="V85" s="69">
        <v>43586</v>
      </c>
      <c r="W85" s="70">
        <f t="shared" ref="W85:W86" si="19">B85/B73*100-100</f>
        <v>0.40758521698303696</v>
      </c>
      <c r="X85" s="70">
        <f t="shared" ref="X85:X86" si="20">C85/C73*100-100</f>
        <v>10.700768157626754</v>
      </c>
      <c r="Y85" s="70">
        <f t="shared" ref="Y85:Y86" si="21">D85/D73*100-100</f>
        <v>6.3910380880700046</v>
      </c>
      <c r="Z85" s="70">
        <f t="shared" ref="Z85:Z86" si="22">E85/E73*100-100</f>
        <v>0.10191952824860095</v>
      </c>
      <c r="AA85" s="70">
        <f t="shared" ref="AA85:AA86" si="23">F85/F73*100-100</f>
        <v>14.937374067275783</v>
      </c>
      <c r="AB85" s="70">
        <f t="shared" ref="AB85:AB86" si="24">G85/G73*100-100</f>
        <v>3.0671851215051049</v>
      </c>
      <c r="AC85" s="70">
        <f t="shared" ref="AC85:AC86" si="25">H85/H73*100-100</f>
        <v>2.9035881157587937</v>
      </c>
      <c r="AD85" s="70">
        <f t="shared" ref="AD85:AD86" si="26">I85/I73*100-100</f>
        <v>8.8713142259702096</v>
      </c>
      <c r="AE85" s="70">
        <f t="shared" ref="AE85:AE86" si="27">J85/J73*100-100</f>
        <v>-5.4570235635726334</v>
      </c>
      <c r="AF85" s="70">
        <f t="shared" ref="AF85:AF86" si="28">K85/K73*100-100</f>
        <v>9.9528901416895224</v>
      </c>
      <c r="AG85" s="70">
        <f t="shared" ref="AG85:AG86" si="29">L85/L73*100-100</f>
        <v>4.3911140885902995</v>
      </c>
      <c r="AH85" s="70">
        <f t="shared" ref="AH85:AH86" si="30">M85/M73*100-100</f>
        <v>5.4077651872162562</v>
      </c>
      <c r="AI85" s="70">
        <f t="shared" ref="AI85:AI86" si="31">N85/N73*100-100</f>
        <v>0.89416164983649082</v>
      </c>
      <c r="AJ85" s="70">
        <f t="shared" ref="AJ85:AJ86" si="32">O85/O73*100-100</f>
        <v>2.763496223791023</v>
      </c>
      <c r="AK85" s="70">
        <f t="shared" ref="AK85:AK86" si="33">P85/P73*100-100</f>
        <v>0.7928117922696174</v>
      </c>
      <c r="AL85" s="70">
        <f t="shared" ref="AL85:AL86" si="34">Q85/Q73*100-100</f>
        <v>6.0921661797418238</v>
      </c>
      <c r="AM85" s="70">
        <f t="shared" ref="AM85:AM86" si="35">R85/R73*100-100</f>
        <v>2.039034467755485</v>
      </c>
      <c r="AN85" s="70">
        <f t="shared" ref="AN85:AN86" si="36">S85/S73*100-100</f>
        <v>8.3410148565408377</v>
      </c>
      <c r="AO85" s="70">
        <f t="shared" ref="AO85:AO86" si="37">T85/T73*100-100</f>
        <v>4.2250038697938948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107.70792368469861</v>
      </c>
      <c r="C86" s="70">
        <v>65.290315263605237</v>
      </c>
      <c r="D86" s="70">
        <v>117.68182576439078</v>
      </c>
      <c r="E86" s="70">
        <v>110.02441090512829</v>
      </c>
      <c r="F86" s="70">
        <v>130.21412001223447</v>
      </c>
      <c r="G86" s="70">
        <v>117.80366424593575</v>
      </c>
      <c r="H86" s="70">
        <v>118.8436738368393</v>
      </c>
      <c r="I86" s="70">
        <v>136.47371509351299</v>
      </c>
      <c r="J86" s="70">
        <v>124.29938575451864</v>
      </c>
      <c r="K86" s="70">
        <v>143.51765399946581</v>
      </c>
      <c r="L86" s="70">
        <v>126.58315496099347</v>
      </c>
      <c r="M86" s="70">
        <v>118.07925940180147</v>
      </c>
      <c r="N86" s="70">
        <v>119.53361899169971</v>
      </c>
      <c r="O86" s="70">
        <v>122.99942013591155</v>
      </c>
      <c r="P86" s="70">
        <v>105.47839661858463</v>
      </c>
      <c r="Q86" s="70">
        <v>138.72976498690207</v>
      </c>
      <c r="R86" s="70">
        <v>119.24491177068622</v>
      </c>
      <c r="S86" s="70">
        <v>132.01695944408391</v>
      </c>
      <c r="T86" s="70">
        <v>120.49386123835852</v>
      </c>
      <c r="U86" s="71"/>
      <c r="V86" s="69">
        <v>43617</v>
      </c>
      <c r="W86" s="70">
        <f t="shared" si="19"/>
        <v>0.71555347693055182</v>
      </c>
      <c r="X86" s="70">
        <f t="shared" si="20"/>
        <v>-3.1999037108917037</v>
      </c>
      <c r="Y86" s="70">
        <f t="shared" si="21"/>
        <v>3.3381513876588684</v>
      </c>
      <c r="Z86" s="70">
        <f t="shared" si="22"/>
        <v>-9.4521871247058016</v>
      </c>
      <c r="AA86" s="70">
        <f t="shared" si="23"/>
        <v>8.8604756024861757</v>
      </c>
      <c r="AB86" s="70">
        <f t="shared" si="24"/>
        <v>2.4728608386900532</v>
      </c>
      <c r="AC86" s="70">
        <f t="shared" si="25"/>
        <v>2.5408897302509672</v>
      </c>
      <c r="AD86" s="70">
        <f t="shared" si="26"/>
        <v>11.595856516416077</v>
      </c>
      <c r="AE86" s="70">
        <f t="shared" si="27"/>
        <v>5.8259049682500148</v>
      </c>
      <c r="AF86" s="70">
        <f t="shared" si="28"/>
        <v>9.7008526708373779</v>
      </c>
      <c r="AG86" s="70">
        <f t="shared" si="29"/>
        <v>4.5434064206892515</v>
      </c>
      <c r="AH86" s="70">
        <f t="shared" si="30"/>
        <v>4.3414567775575108</v>
      </c>
      <c r="AI86" s="70">
        <f t="shared" si="31"/>
        <v>3.5442836412067749</v>
      </c>
      <c r="AJ86" s="70">
        <f t="shared" si="32"/>
        <v>3.4888479012552693</v>
      </c>
      <c r="AK86" s="70">
        <f t="shared" si="33"/>
        <v>0.94574335246846886</v>
      </c>
      <c r="AL86" s="70">
        <f t="shared" si="34"/>
        <v>-2.0100032487361688</v>
      </c>
      <c r="AM86" s="70">
        <f t="shared" si="35"/>
        <v>2.7824382718004728</v>
      </c>
      <c r="AN86" s="70">
        <f t="shared" si="36"/>
        <v>6.8387353645485547</v>
      </c>
      <c r="AO86" s="70">
        <f t="shared" si="37"/>
        <v>3.5292677978681297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109.3316431803579</v>
      </c>
      <c r="C87" s="70">
        <v>76.076800322164289</v>
      </c>
      <c r="D87" s="70">
        <v>122.12301271782603</v>
      </c>
      <c r="E87" s="70">
        <v>103.82236548951767</v>
      </c>
      <c r="F87" s="70">
        <v>133.2989933656377</v>
      </c>
      <c r="G87" s="70">
        <v>119.01177980287105</v>
      </c>
      <c r="H87" s="70">
        <v>119.76785935527033</v>
      </c>
      <c r="I87" s="70">
        <v>141.05008086313944</v>
      </c>
      <c r="J87" s="70">
        <v>129.85525626995957</v>
      </c>
      <c r="K87" s="70">
        <v>147.39833302734587</v>
      </c>
      <c r="L87" s="70">
        <v>127.23056568519269</v>
      </c>
      <c r="M87" s="70">
        <v>124.37448510429414</v>
      </c>
      <c r="N87" s="70">
        <v>120.23130092230811</v>
      </c>
      <c r="O87" s="70">
        <v>123.19530305575435</v>
      </c>
      <c r="P87" s="70">
        <v>114.99815915415374</v>
      </c>
      <c r="Q87" s="70">
        <v>144.46667286097326</v>
      </c>
      <c r="R87" s="70">
        <v>119.50257571849359</v>
      </c>
      <c r="S87" s="70">
        <v>132.60523679171814</v>
      </c>
      <c r="T87" s="70">
        <v>123.03697665690106</v>
      </c>
      <c r="U87" s="71"/>
      <c r="V87" s="69">
        <v>43647</v>
      </c>
      <c r="W87" s="70">
        <f t="shared" ref="W87:W89" si="38">B87/B75*100-100</f>
        <v>3.2510584284292605</v>
      </c>
      <c r="X87" s="70">
        <f t="shared" ref="X87:X89" si="39">C87/C75*100-100</f>
        <v>6.9111055593272113</v>
      </c>
      <c r="Y87" s="70">
        <f t="shared" ref="Y87:Y89" si="40">D87/D75*100-100</f>
        <v>5.0870673016354431</v>
      </c>
      <c r="Z87" s="70">
        <f t="shared" ref="Z87:Z89" si="41">E87/E75*100-100</f>
        <v>-11.932003027509737</v>
      </c>
      <c r="AA87" s="70">
        <f t="shared" ref="AA87:AA89" si="42">F87/F75*100-100</f>
        <v>8.2187222796224972</v>
      </c>
      <c r="AB87" s="70">
        <f t="shared" ref="AB87:AB89" si="43">G87/G75*100-100</f>
        <v>2.9343168402556898</v>
      </c>
      <c r="AC87" s="70">
        <f t="shared" ref="AC87:AC89" si="44">H87/H75*100-100</f>
        <v>2.9253790021599428</v>
      </c>
      <c r="AD87" s="70">
        <f t="shared" ref="AD87:AD89" si="45">I87/I75*100-100</f>
        <v>6.7709476614414115</v>
      </c>
      <c r="AE87" s="70">
        <f t="shared" ref="AE87:AE89" si="46">J87/J75*100-100</f>
        <v>6.2926878847720218</v>
      </c>
      <c r="AF87" s="70">
        <f t="shared" ref="AF87:AF89" si="47">K87/K75*100-100</f>
        <v>8.9808131398051501</v>
      </c>
      <c r="AG87" s="70">
        <f t="shared" ref="AG87:AG89" si="48">L87/L75*100-100</f>
        <v>4.5367715088702028</v>
      </c>
      <c r="AH87" s="70">
        <f t="shared" ref="AH87:AH89" si="49">M87/M75*100-100</f>
        <v>3.893502302770429</v>
      </c>
      <c r="AI87" s="70">
        <f t="shared" ref="AI87:AI89" si="50">N87/N75*100-100</f>
        <v>5.6248904084149132</v>
      </c>
      <c r="AJ87" s="70">
        <f t="shared" ref="AJ87:AJ89" si="51">O87/O75*100-100</f>
        <v>3.4863536876863321</v>
      </c>
      <c r="AK87" s="70">
        <f t="shared" ref="AK87:AK89" si="52">P87/P75*100-100</f>
        <v>1.3535503561219286</v>
      </c>
      <c r="AL87" s="70">
        <f t="shared" ref="AL87:AL89" si="53">Q87/Q75*100-100</f>
        <v>4.7655456238027796</v>
      </c>
      <c r="AM87" s="70">
        <f t="shared" ref="AM87:AM89" si="54">R87/R75*100-100</f>
        <v>-0.3313905070967138</v>
      </c>
      <c r="AN87" s="70">
        <f t="shared" ref="AN87:AN89" si="55">S87/S75*100-100</f>
        <v>6.9353729458812694</v>
      </c>
      <c r="AO87" s="70">
        <f t="shared" ref="AO87:AO89" si="56">T87/T75*100-100</f>
        <v>4.073334015791616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112.2652698903271</v>
      </c>
      <c r="C88" s="70">
        <v>74.853420980613251</v>
      </c>
      <c r="D88" s="70">
        <v>116.49215504534881</v>
      </c>
      <c r="E88" s="70">
        <v>104.97077664665265</v>
      </c>
      <c r="F88" s="70">
        <v>133.94915460208182</v>
      </c>
      <c r="G88" s="70">
        <v>121.02710255752091</v>
      </c>
      <c r="H88" s="70">
        <v>120.17467927798208</v>
      </c>
      <c r="I88" s="70">
        <v>135.20640363132642</v>
      </c>
      <c r="J88" s="70">
        <v>124.24807701073809</v>
      </c>
      <c r="K88" s="70">
        <v>140.96382594092663</v>
      </c>
      <c r="L88" s="70">
        <v>127.19869277948145</v>
      </c>
      <c r="M88" s="70">
        <v>120.95191114250234</v>
      </c>
      <c r="N88" s="70">
        <v>110.07689732585493</v>
      </c>
      <c r="O88" s="70">
        <v>123.71019340712486</v>
      </c>
      <c r="P88" s="70">
        <v>115.68616986319016</v>
      </c>
      <c r="Q88" s="70">
        <v>143.32277477277009</v>
      </c>
      <c r="R88" s="70">
        <v>119.49590777460176</v>
      </c>
      <c r="S88" s="70">
        <v>132.60856401893682</v>
      </c>
      <c r="T88" s="70">
        <v>121.98891631514718</v>
      </c>
      <c r="U88" s="71"/>
      <c r="V88" s="69">
        <v>43678</v>
      </c>
      <c r="W88" s="70">
        <f t="shared" si="38"/>
        <v>1.4259118087746714</v>
      </c>
      <c r="X88" s="70">
        <f t="shared" si="39"/>
        <v>7.8491425066004439</v>
      </c>
      <c r="Y88" s="70">
        <f t="shared" si="40"/>
        <v>2.0657444619871796</v>
      </c>
      <c r="Z88" s="70">
        <f t="shared" si="41"/>
        <v>-10.056141773728683</v>
      </c>
      <c r="AA88" s="70">
        <f t="shared" si="42"/>
        <v>5.0830591862534078</v>
      </c>
      <c r="AB88" s="70">
        <f t="shared" si="43"/>
        <v>3.7645609293015951</v>
      </c>
      <c r="AC88" s="70">
        <f t="shared" si="44"/>
        <v>2.8979368894539732</v>
      </c>
      <c r="AD88" s="70">
        <f t="shared" si="45"/>
        <v>9.007897424874173</v>
      </c>
      <c r="AE88" s="70">
        <f t="shared" si="46"/>
        <v>5.9177736317288065</v>
      </c>
      <c r="AF88" s="70">
        <f t="shared" si="47"/>
        <v>9.013794908437788</v>
      </c>
      <c r="AG88" s="70">
        <f t="shared" si="48"/>
        <v>4.3270011010088751</v>
      </c>
      <c r="AH88" s="70">
        <f t="shared" si="49"/>
        <v>2.320477369975535</v>
      </c>
      <c r="AI88" s="70">
        <f t="shared" si="50"/>
        <v>-0.28929594919151214</v>
      </c>
      <c r="AJ88" s="70">
        <f t="shared" si="51"/>
        <v>4.0721775196154653</v>
      </c>
      <c r="AK88" s="70">
        <f t="shared" si="52"/>
        <v>1.5502081729877375</v>
      </c>
      <c r="AL88" s="70">
        <f t="shared" si="53"/>
        <v>5.4654013222812807</v>
      </c>
      <c r="AM88" s="70">
        <f t="shared" si="54"/>
        <v>-0.78376728145846641</v>
      </c>
      <c r="AN88" s="70">
        <f t="shared" si="55"/>
        <v>7.197386105409052</v>
      </c>
      <c r="AO88" s="70">
        <f t="shared" si="56"/>
        <v>3.3719290242656257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106.44064511132461</v>
      </c>
      <c r="C89" s="70">
        <v>71.161508892398487</v>
      </c>
      <c r="D89" s="70">
        <v>111.20736694235121</v>
      </c>
      <c r="E89" s="70">
        <v>110.31370535474623</v>
      </c>
      <c r="F89" s="70">
        <v>136.60582483170094</v>
      </c>
      <c r="G89" s="70">
        <v>122.03832043918985</v>
      </c>
      <c r="H89" s="70">
        <v>122.84995928678961</v>
      </c>
      <c r="I89" s="70">
        <v>128.8097821066107</v>
      </c>
      <c r="J89" s="70">
        <v>121.30963414592787</v>
      </c>
      <c r="K89" s="70">
        <v>144.61848445299029</v>
      </c>
      <c r="L89" s="70">
        <v>127.62858464561234</v>
      </c>
      <c r="M89" s="70">
        <v>117.49849110490425</v>
      </c>
      <c r="N89" s="70">
        <v>120.89161669957527</v>
      </c>
      <c r="O89" s="70">
        <v>123.75202417283739</v>
      </c>
      <c r="P89" s="70">
        <v>107.70410614239724</v>
      </c>
      <c r="Q89" s="70">
        <v>140.12947704131392</v>
      </c>
      <c r="R89" s="70">
        <v>120.31637037912944</v>
      </c>
      <c r="S89" s="70">
        <v>132.6715111753675</v>
      </c>
      <c r="T89" s="70">
        <v>120.84206797695546</v>
      </c>
      <c r="U89" s="71"/>
      <c r="V89" s="69">
        <v>43709</v>
      </c>
      <c r="W89" s="70">
        <f t="shared" si="38"/>
        <v>0.63187168798806681</v>
      </c>
      <c r="X89" s="70">
        <f t="shared" si="39"/>
        <v>3.3992453973688157</v>
      </c>
      <c r="Y89" s="70">
        <f t="shared" si="40"/>
        <v>3.089672205783728</v>
      </c>
      <c r="Z89" s="70">
        <f t="shared" si="41"/>
        <v>-5.1787472435856188</v>
      </c>
      <c r="AA89" s="70">
        <f t="shared" si="42"/>
        <v>15.321364977063539</v>
      </c>
      <c r="AB89" s="70">
        <f t="shared" si="43"/>
        <v>4.135365273162023</v>
      </c>
      <c r="AC89" s="70">
        <f t="shared" si="44"/>
        <v>4.0958143097620194</v>
      </c>
      <c r="AD89" s="70">
        <f t="shared" si="45"/>
        <v>3.5156584739333141</v>
      </c>
      <c r="AE89" s="70">
        <f t="shared" si="46"/>
        <v>6.1451756951022958</v>
      </c>
      <c r="AF89" s="70">
        <f t="shared" si="47"/>
        <v>8.4196119530219704</v>
      </c>
      <c r="AG89" s="70">
        <f t="shared" si="48"/>
        <v>4.5174263489325313</v>
      </c>
      <c r="AH89" s="70">
        <f t="shared" si="49"/>
        <v>3.0163814588856042</v>
      </c>
      <c r="AI89" s="70">
        <f t="shared" si="50"/>
        <v>7.5362953029123503</v>
      </c>
      <c r="AJ89" s="70">
        <f t="shared" si="51"/>
        <v>3.8680401495659851</v>
      </c>
      <c r="AK89" s="70">
        <f t="shared" si="52"/>
        <v>1.6626271788378659</v>
      </c>
      <c r="AL89" s="70">
        <f t="shared" si="53"/>
        <v>8.9123758094259387</v>
      </c>
      <c r="AM89" s="70">
        <f t="shared" si="54"/>
        <v>6.0614068383549693</v>
      </c>
      <c r="AN89" s="70">
        <f t="shared" si="55"/>
        <v>7.6195599667636884</v>
      </c>
      <c r="AO89" s="70">
        <f t="shared" si="56"/>
        <v>4.6726192105464719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104.65211308749345</v>
      </c>
      <c r="C90" s="70">
        <v>72.694386996607534</v>
      </c>
      <c r="D90" s="70">
        <v>116.55346923113333</v>
      </c>
      <c r="E90" s="70">
        <v>131.8436226505336</v>
      </c>
      <c r="F90" s="70">
        <v>128.34726363773183</v>
      </c>
      <c r="G90" s="70">
        <v>125.01779963361352</v>
      </c>
      <c r="H90" s="70">
        <v>124.44895430373695</v>
      </c>
      <c r="I90" s="70">
        <v>137.55447842862282</v>
      </c>
      <c r="J90" s="70">
        <v>130.95445820811301</v>
      </c>
      <c r="K90" s="70">
        <v>146.2265036009062</v>
      </c>
      <c r="L90" s="70">
        <v>129.09050892632186</v>
      </c>
      <c r="M90" s="70">
        <v>128.6333398037691</v>
      </c>
      <c r="N90" s="70">
        <v>123.11806447213671</v>
      </c>
      <c r="O90" s="70">
        <v>122.76224235754015</v>
      </c>
      <c r="P90" s="70">
        <v>92.447947824345022</v>
      </c>
      <c r="Q90" s="70">
        <v>143.39232699491123</v>
      </c>
      <c r="R90" s="70">
        <v>123.57190782191054</v>
      </c>
      <c r="S90" s="70">
        <v>137.05994406271438</v>
      </c>
      <c r="T90" s="70">
        <v>122.92763327578334</v>
      </c>
      <c r="U90" s="71"/>
      <c r="V90" s="69">
        <v>43739</v>
      </c>
      <c r="W90" s="70">
        <f t="shared" ref="W90:W92" si="57">B90/B78*100-100</f>
        <v>0.66139127387671692</v>
      </c>
      <c r="X90" s="70">
        <f t="shared" ref="X90:X92" si="58">C90/C78*100-100</f>
        <v>11.503441487205677</v>
      </c>
      <c r="Y90" s="70">
        <f t="shared" ref="Y90:Y92" si="59">D90/D78*100-100</f>
        <v>2.7175966718169065</v>
      </c>
      <c r="Z90" s="70">
        <f t="shared" ref="Z90:Z92" si="60">E90/E78*100-100</f>
        <v>7.5481600722649063</v>
      </c>
      <c r="AA90" s="70">
        <f t="shared" ref="AA90:AA92" si="61">F90/F78*100-100</f>
        <v>1.040185161635705</v>
      </c>
      <c r="AB90" s="70">
        <f t="shared" ref="AB90:AB92" si="62">G90/G78*100-100</f>
        <v>4.3426707986296265</v>
      </c>
      <c r="AC90" s="70">
        <f t="shared" ref="AC90:AC92" si="63">H90/H78*100-100</f>
        <v>2.7543665247455635</v>
      </c>
      <c r="AD90" s="70">
        <f t="shared" ref="AD90:AD92" si="64">I90/I78*100-100</f>
        <v>3.3892548845737309</v>
      </c>
      <c r="AE90" s="70">
        <f t="shared" ref="AE90:AE92" si="65">J90/J78*100-100</f>
        <v>8.893761603994605</v>
      </c>
      <c r="AF90" s="70">
        <f t="shared" ref="AF90:AF92" si="66">K90/K78*100-100</f>
        <v>10.182378960109958</v>
      </c>
      <c r="AG90" s="70">
        <f t="shared" ref="AG90:AG92" si="67">L90/L78*100-100</f>
        <v>4.2339146348514305</v>
      </c>
      <c r="AH90" s="70">
        <f t="shared" ref="AH90:AH92" si="68">M90/M78*100-100</f>
        <v>1.6991718031146519</v>
      </c>
      <c r="AI90" s="70">
        <f t="shared" ref="AI90:AI92" si="69">N90/N78*100-100</f>
        <v>5.2698097289474219</v>
      </c>
      <c r="AJ90" s="70">
        <f t="shared" ref="AJ90:AJ92" si="70">O90/O78*100-100</f>
        <v>3.8060100955816409</v>
      </c>
      <c r="AK90" s="70">
        <f t="shared" ref="AK90:AK92" si="71">P90/P78*100-100</f>
        <v>1.7586890352346245</v>
      </c>
      <c r="AL90" s="70">
        <f t="shared" ref="AL90:AL92" si="72">Q90/Q78*100-100</f>
        <v>4.5581153137374457</v>
      </c>
      <c r="AM90" s="70">
        <f t="shared" ref="AM90:AM92" si="73">R90/R78*100-100</f>
        <v>4.5826876102125027</v>
      </c>
      <c r="AN90" s="70">
        <f t="shared" ref="AN90:AN92" si="74">S90/S78*100-100</f>
        <v>7.9601923236895828</v>
      </c>
      <c r="AO90" s="70">
        <f t="shared" ref="AO90:AO92" si="75">T90/T78*100-100</f>
        <v>4.1296374604318657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111.52256793348148</v>
      </c>
      <c r="C91" s="70">
        <v>73.576736454846184</v>
      </c>
      <c r="D91" s="70">
        <v>123.04055627662403</v>
      </c>
      <c r="E91" s="70">
        <v>138.01611706236031</v>
      </c>
      <c r="F91" s="70">
        <v>137.33370943394749</v>
      </c>
      <c r="G91" s="70">
        <v>128.04585457119671</v>
      </c>
      <c r="H91" s="70">
        <v>127.15081798685796</v>
      </c>
      <c r="I91" s="70">
        <v>143.20559134085386</v>
      </c>
      <c r="J91" s="70">
        <v>138.56378154639611</v>
      </c>
      <c r="K91" s="70">
        <v>151.16654795885961</v>
      </c>
      <c r="L91" s="70">
        <v>129.82164887607104</v>
      </c>
      <c r="M91" s="70">
        <v>132.13054732270371</v>
      </c>
      <c r="N91" s="70">
        <v>132.77565856878121</v>
      </c>
      <c r="O91" s="70">
        <v>122.82787411111239</v>
      </c>
      <c r="P91" s="70">
        <v>89.853127324923875</v>
      </c>
      <c r="Q91" s="70">
        <v>140.85106788902701</v>
      </c>
      <c r="R91" s="70">
        <v>125.38182670251334</v>
      </c>
      <c r="S91" s="70">
        <v>142.70994780890004</v>
      </c>
      <c r="T91" s="70">
        <v>127.07398589870186</v>
      </c>
      <c r="U91" s="71"/>
      <c r="V91" s="69">
        <v>43770</v>
      </c>
      <c r="W91" s="70">
        <f t="shared" si="57"/>
        <v>1.5016120755122415</v>
      </c>
      <c r="X91" s="70">
        <f t="shared" si="58"/>
        <v>3.3944655202477634</v>
      </c>
      <c r="Y91" s="70">
        <f t="shared" si="59"/>
        <v>4.0567255515249485</v>
      </c>
      <c r="Z91" s="70">
        <f t="shared" si="60"/>
        <v>11.772013211960711</v>
      </c>
      <c r="AA91" s="70">
        <f t="shared" si="61"/>
        <v>6.3476935909985599</v>
      </c>
      <c r="AB91" s="70">
        <f t="shared" si="62"/>
        <v>4.5634430345642443</v>
      </c>
      <c r="AC91" s="70">
        <f t="shared" si="63"/>
        <v>1.5060430213386979</v>
      </c>
      <c r="AD91" s="70">
        <f t="shared" si="64"/>
        <v>8.3726196368539121</v>
      </c>
      <c r="AE91" s="70">
        <f t="shared" si="65"/>
        <v>7.5840559023440051</v>
      </c>
      <c r="AF91" s="70">
        <f t="shared" si="66"/>
        <v>6.4569379045181279</v>
      </c>
      <c r="AG91" s="70">
        <f t="shared" si="67"/>
        <v>4.2352423381841362</v>
      </c>
      <c r="AH91" s="70">
        <f t="shared" si="68"/>
        <v>2.1187379989539181</v>
      </c>
      <c r="AI91" s="70">
        <f t="shared" si="69"/>
        <v>6.3446788811234711</v>
      </c>
      <c r="AJ91" s="70">
        <f t="shared" si="70"/>
        <v>3.076917912549689</v>
      </c>
      <c r="AK91" s="70">
        <f t="shared" si="71"/>
        <v>1.617338127874973</v>
      </c>
      <c r="AL91" s="70">
        <f t="shared" si="72"/>
        <v>5.4827331080863075</v>
      </c>
      <c r="AM91" s="70">
        <f t="shared" si="73"/>
        <v>8.647627071169623</v>
      </c>
      <c r="AN91" s="70">
        <f t="shared" si="74"/>
        <v>8.008169583144948</v>
      </c>
      <c r="AO91" s="70">
        <f t="shared" si="75"/>
        <v>4.8775100219656622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118.66814671260225</v>
      </c>
      <c r="C92" s="76">
        <v>62.73335095076289</v>
      </c>
      <c r="D92" s="76">
        <v>127.00629568229222</v>
      </c>
      <c r="E92" s="76">
        <v>131.267321667396</v>
      </c>
      <c r="F92" s="76">
        <v>142.93524673476622</v>
      </c>
      <c r="G92" s="76">
        <v>128.12444640598875</v>
      </c>
      <c r="H92" s="76">
        <v>132.31058911689007</v>
      </c>
      <c r="I92" s="76">
        <v>167.36430699588163</v>
      </c>
      <c r="J92" s="76">
        <v>145.73861067673295</v>
      </c>
      <c r="K92" s="76">
        <v>155.65549849314615</v>
      </c>
      <c r="L92" s="76">
        <v>130.39296094914678</v>
      </c>
      <c r="M92" s="76">
        <v>139.26734562155366</v>
      </c>
      <c r="N92" s="76">
        <v>134.72119884544026</v>
      </c>
      <c r="O92" s="76">
        <v>123.62702123762327</v>
      </c>
      <c r="P92" s="76">
        <v>100.91639647787213</v>
      </c>
      <c r="Q92" s="76">
        <v>141.68866894231471</v>
      </c>
      <c r="R92" s="76">
        <v>125.58646350063839</v>
      </c>
      <c r="S92" s="76">
        <v>144.27187170146775</v>
      </c>
      <c r="T92" s="76">
        <v>130.67135241464746</v>
      </c>
      <c r="U92" s="71"/>
      <c r="V92" s="75">
        <v>43800</v>
      </c>
      <c r="W92" s="76">
        <f t="shared" si="57"/>
        <v>2.6436921093568486</v>
      </c>
      <c r="X92" s="76">
        <f t="shared" si="58"/>
        <v>-3.2267565693093445</v>
      </c>
      <c r="Y92" s="76">
        <f t="shared" si="59"/>
        <v>2.3524757516880044</v>
      </c>
      <c r="Z92" s="76">
        <f t="shared" si="60"/>
        <v>2.0532357281841485</v>
      </c>
      <c r="AA92" s="76">
        <f t="shared" si="61"/>
        <v>15.736158955544795</v>
      </c>
      <c r="AB92" s="76">
        <f t="shared" si="62"/>
        <v>4.6313259547786885</v>
      </c>
      <c r="AC92" s="76">
        <f t="shared" si="63"/>
        <v>3.102588192727822</v>
      </c>
      <c r="AD92" s="76">
        <f t="shared" si="64"/>
        <v>5.4366222132056379</v>
      </c>
      <c r="AE92" s="76">
        <f t="shared" si="65"/>
        <v>2.6512923907491057</v>
      </c>
      <c r="AF92" s="76">
        <f t="shared" si="66"/>
        <v>7.606754957717726</v>
      </c>
      <c r="AG92" s="76">
        <f t="shared" si="67"/>
        <v>3.9348041981601511</v>
      </c>
      <c r="AH92" s="76">
        <f t="shared" si="68"/>
        <v>1.6778054675094012</v>
      </c>
      <c r="AI92" s="76">
        <f t="shared" si="69"/>
        <v>-2.1913652294649495</v>
      </c>
      <c r="AJ92" s="76">
        <f t="shared" si="70"/>
        <v>3.1441215585351472</v>
      </c>
      <c r="AK92" s="76">
        <f t="shared" si="71"/>
        <v>1.2410995206698487</v>
      </c>
      <c r="AL92" s="76">
        <f t="shared" si="72"/>
        <v>5.7498838124159732</v>
      </c>
      <c r="AM92" s="76">
        <f t="shared" si="73"/>
        <v>10.496896340537788</v>
      </c>
      <c r="AN92" s="76">
        <f t="shared" si="74"/>
        <v>7.4924946980404314</v>
      </c>
      <c r="AO92" s="76">
        <f t="shared" si="75"/>
        <v>4.3750950795616461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122.06874031619931</v>
      </c>
      <c r="C93" s="107">
        <v>72.819431295142053</v>
      </c>
      <c r="D93" s="107">
        <v>126.40886749415932</v>
      </c>
      <c r="E93" s="107">
        <v>132.92715349652616</v>
      </c>
      <c r="F93" s="107">
        <v>120.17215513944058</v>
      </c>
      <c r="G93" s="107">
        <v>125.58127692404443</v>
      </c>
      <c r="H93" s="107">
        <v>127.02673666563494</v>
      </c>
      <c r="I93" s="107">
        <v>127.92056467270808</v>
      </c>
      <c r="J93" s="107">
        <v>132.80253014979041</v>
      </c>
      <c r="K93" s="107">
        <v>163.92605896966853</v>
      </c>
      <c r="L93" s="107">
        <v>129.45577820931263</v>
      </c>
      <c r="M93" s="107">
        <v>118.8929345034222</v>
      </c>
      <c r="N93" s="107">
        <v>125.49397602676639</v>
      </c>
      <c r="O93" s="107">
        <v>121.92572633230428</v>
      </c>
      <c r="P93" s="107">
        <v>109.38471790839168</v>
      </c>
      <c r="Q93" s="107">
        <v>140.23767874717726</v>
      </c>
      <c r="R93" s="107">
        <v>122.30721325471397</v>
      </c>
      <c r="S93" s="107">
        <v>142.23342286580663</v>
      </c>
      <c r="T93" s="107">
        <v>127.12869910221538</v>
      </c>
      <c r="U93" s="71"/>
      <c r="V93" s="106">
        <v>43831</v>
      </c>
      <c r="W93" s="107">
        <f t="shared" ref="W93:W95" si="76">B93/B81*100-100</f>
        <v>0.89388873750083064</v>
      </c>
      <c r="X93" s="107">
        <f t="shared" ref="X93:X95" si="77">C93/C81*100-100</f>
        <v>13.621584402373017</v>
      </c>
      <c r="Y93" s="107">
        <f t="shared" ref="Y93:Y95" si="78">D93/D81*100-100</f>
        <v>3.36126094469968</v>
      </c>
      <c r="Z93" s="107">
        <f t="shared" ref="Z93:Z95" si="79">E93/E81*100-100</f>
        <v>5.6776477205824847</v>
      </c>
      <c r="AA93" s="107">
        <f t="shared" ref="AA93:AA95" si="80">F93/F81*100-100</f>
        <v>11.736686460465108</v>
      </c>
      <c r="AB93" s="107">
        <f t="shared" ref="AB93:AB95" si="81">G93/G81*100-100</f>
        <v>4.4981300903267112</v>
      </c>
      <c r="AC93" s="107">
        <f t="shared" ref="AC93:AC95" si="82">H93/H81*100-100</f>
        <v>3.8787046684708457</v>
      </c>
      <c r="AD93" s="107">
        <f t="shared" ref="AD93:AD95" si="83">I93/I81*100-100</f>
        <v>4.5721381787224118</v>
      </c>
      <c r="AE93" s="107">
        <f t="shared" ref="AE93:AE95" si="84">J93/J81*100-100</f>
        <v>-0.41660300539219008</v>
      </c>
      <c r="AF93" s="107">
        <f t="shared" ref="AF93:AF95" si="85">K93/K81*100-100</f>
        <v>9.630301106406975</v>
      </c>
      <c r="AG93" s="107">
        <f t="shared" ref="AG93:AG95" si="86">L93/L81*100-100</f>
        <v>4.1481454131214974</v>
      </c>
      <c r="AH93" s="107">
        <f t="shared" ref="AH93:AH95" si="87">M93/M81*100-100</f>
        <v>3.1580973298936215</v>
      </c>
      <c r="AI93" s="107">
        <f t="shared" ref="AI93:AI95" si="88">N93/N81*100-100</f>
        <v>4.811259579695303</v>
      </c>
      <c r="AJ93" s="107">
        <f t="shared" ref="AJ93:AJ95" si="89">O93/O81*100-100</f>
        <v>4.6192304483590192</v>
      </c>
      <c r="AK93" s="107">
        <f t="shared" ref="AK93:AK95" si="90">P93/P81*100-100</f>
        <v>-2.1743029280592197</v>
      </c>
      <c r="AL93" s="107">
        <f t="shared" ref="AL93:AL95" si="91">Q93/Q81*100-100</f>
        <v>12.874899845356609</v>
      </c>
      <c r="AM93" s="107">
        <f t="shared" ref="AM93:AM95" si="92">R93/R81*100-100</f>
        <v>2.4151697321236583</v>
      </c>
      <c r="AN93" s="107">
        <f t="shared" ref="AN93:AN95" si="93">S93/S81*100-100</f>
        <v>7.2397161880777503</v>
      </c>
      <c r="AO93" s="107">
        <f t="shared" ref="AO93:AO95" si="94">T93/T81*100-100</f>
        <v>4.2759153192593544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127.52489777275306</v>
      </c>
      <c r="C94" s="109">
        <v>66.166769445069988</v>
      </c>
      <c r="D94" s="109">
        <v>122.74463980225393</v>
      </c>
      <c r="E94" s="109">
        <v>123.41032052429695</v>
      </c>
      <c r="F94" s="109">
        <v>119.53509061106082</v>
      </c>
      <c r="G94" s="109">
        <v>123.18931755863437</v>
      </c>
      <c r="H94" s="109">
        <v>124.68071963246058</v>
      </c>
      <c r="I94" s="109">
        <v>130.0108786765054</v>
      </c>
      <c r="J94" s="109">
        <v>121.03589291622005</v>
      </c>
      <c r="K94" s="109">
        <v>149.62105617029997</v>
      </c>
      <c r="L94" s="109">
        <v>128.54364122669574</v>
      </c>
      <c r="M94" s="109">
        <v>117.97952544847438</v>
      </c>
      <c r="N94" s="109">
        <v>121.05612153886602</v>
      </c>
      <c r="O94" s="109">
        <v>124.69316324221926</v>
      </c>
      <c r="P94" s="109">
        <v>124.49094890231996</v>
      </c>
      <c r="Q94" s="109">
        <v>133.83418848164953</v>
      </c>
      <c r="R94" s="109">
        <v>118.28485835236346</v>
      </c>
      <c r="S94" s="109">
        <v>137.12265926305309</v>
      </c>
      <c r="T94" s="109">
        <v>125.52419215587385</v>
      </c>
      <c r="U94" s="71"/>
      <c r="V94" s="108">
        <v>43862</v>
      </c>
      <c r="W94" s="109">
        <f t="shared" si="76"/>
        <v>1.2210856722554553</v>
      </c>
      <c r="X94" s="109">
        <f t="shared" si="77"/>
        <v>1.7387282905296075</v>
      </c>
      <c r="Y94" s="109">
        <f t="shared" si="78"/>
        <v>0.37853035380541655</v>
      </c>
      <c r="Z94" s="109">
        <f t="shared" si="79"/>
        <v>2.8463725490998542</v>
      </c>
      <c r="AA94" s="109">
        <f t="shared" si="80"/>
        <v>-1.2722274175972359</v>
      </c>
      <c r="AB94" s="109">
        <f t="shared" si="81"/>
        <v>3.4236661611109582</v>
      </c>
      <c r="AC94" s="109">
        <f t="shared" si="82"/>
        <v>3.1094867418294427</v>
      </c>
      <c r="AD94" s="109">
        <f t="shared" si="83"/>
        <v>9.9475946434662177</v>
      </c>
      <c r="AE94" s="109">
        <f t="shared" si="84"/>
        <v>-0.97943375842784519</v>
      </c>
      <c r="AF94" s="109">
        <f t="shared" si="85"/>
        <v>9.8515483811818285</v>
      </c>
      <c r="AG94" s="109">
        <f t="shared" si="86"/>
        <v>3.7291821713485689</v>
      </c>
      <c r="AH94" s="109">
        <f t="shared" si="87"/>
        <v>1.101820498189781</v>
      </c>
      <c r="AI94" s="109">
        <f t="shared" si="88"/>
        <v>-0.51731154487947606</v>
      </c>
      <c r="AJ94" s="109">
        <f t="shared" si="89"/>
        <v>4.0013717990389921</v>
      </c>
      <c r="AK94" s="109">
        <f t="shared" si="90"/>
        <v>-3.0791401448997675</v>
      </c>
      <c r="AL94" s="109">
        <f t="shared" si="91"/>
        <v>2.0347389101080324</v>
      </c>
      <c r="AM94" s="109">
        <f t="shared" si="92"/>
        <v>2.4890372223037645</v>
      </c>
      <c r="AN94" s="109">
        <f t="shared" si="93"/>
        <v>4.5074866323495257</v>
      </c>
      <c r="AO94" s="109">
        <f t="shared" si="94"/>
        <v>2.3241602367034488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131.11246217753416</v>
      </c>
      <c r="C95" s="109">
        <v>62.731781273854061</v>
      </c>
      <c r="D95" s="109">
        <v>118.11929488225169</v>
      </c>
      <c r="E95" s="109">
        <v>124.39459044580457</v>
      </c>
      <c r="F95" s="109">
        <v>115.15056185091291</v>
      </c>
      <c r="G95" s="109">
        <v>118.72803118842754</v>
      </c>
      <c r="H95" s="109">
        <v>108.86927663633826</v>
      </c>
      <c r="I95" s="109">
        <v>95.712121852423792</v>
      </c>
      <c r="J95" s="109">
        <v>133.01353575502628</v>
      </c>
      <c r="K95" s="109">
        <v>147.13881793022176</v>
      </c>
      <c r="L95" s="109">
        <v>128.44850830842068</v>
      </c>
      <c r="M95" s="109">
        <v>116.80601588070493</v>
      </c>
      <c r="N95" s="109">
        <v>116.96668266682633</v>
      </c>
      <c r="O95" s="109">
        <v>124.97850075517316</v>
      </c>
      <c r="P95" s="109">
        <v>110.80691531399067</v>
      </c>
      <c r="Q95" s="109">
        <v>128.3434818459603</v>
      </c>
      <c r="R95" s="109">
        <v>103.31928485857956</v>
      </c>
      <c r="S95" s="109">
        <v>128.01952943982621</v>
      </c>
      <c r="T95" s="109">
        <v>120.91487466161301</v>
      </c>
      <c r="U95" s="71"/>
      <c r="V95" s="108">
        <v>43891</v>
      </c>
      <c r="W95" s="109">
        <f t="shared" si="76"/>
        <v>-0.8583172703063866</v>
      </c>
      <c r="X95" s="109">
        <f t="shared" si="77"/>
        <v>-4.0944000869555452</v>
      </c>
      <c r="Y95" s="109">
        <f t="shared" si="78"/>
        <v>-7.0647731988465523</v>
      </c>
      <c r="Z95" s="109">
        <f t="shared" si="79"/>
        <v>0.37561394431430983</v>
      </c>
      <c r="AA95" s="109">
        <f t="shared" si="80"/>
        <v>0.10298902025714085</v>
      </c>
      <c r="AB95" s="109">
        <f t="shared" si="81"/>
        <v>-1.5882648312128111</v>
      </c>
      <c r="AC95" s="109">
        <f t="shared" si="82"/>
        <v>-11.916810286463203</v>
      </c>
      <c r="AD95" s="109">
        <f t="shared" si="83"/>
        <v>-28.958938994510845</v>
      </c>
      <c r="AE95" s="109">
        <f t="shared" si="84"/>
        <v>7.0923030997615228</v>
      </c>
      <c r="AF95" s="109">
        <f t="shared" si="85"/>
        <v>5.3780350378672068</v>
      </c>
      <c r="AG95" s="109">
        <f t="shared" si="86"/>
        <v>2.6400345103381255</v>
      </c>
      <c r="AH95" s="109">
        <f t="shared" si="87"/>
        <v>-2.5374131300372795</v>
      </c>
      <c r="AI95" s="109">
        <f t="shared" si="88"/>
        <v>-9.3820014761577539</v>
      </c>
      <c r="AJ95" s="109">
        <f t="shared" si="89"/>
        <v>2.8530645400360868</v>
      </c>
      <c r="AK95" s="109">
        <f t="shared" si="90"/>
        <v>-14.807019990395332</v>
      </c>
      <c r="AL95" s="109">
        <f t="shared" si="91"/>
        <v>-6.9491469880296535</v>
      </c>
      <c r="AM95" s="109">
        <f t="shared" si="92"/>
        <v>-14.48261106979281</v>
      </c>
      <c r="AN95" s="109">
        <f t="shared" si="93"/>
        <v>-4.4361725632133613</v>
      </c>
      <c r="AO95" s="109">
        <f t="shared" si="94"/>
        <v>-3.9926453894554612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113.87401312159868</v>
      </c>
      <c r="C96" s="109">
        <v>61.361389832364736</v>
      </c>
      <c r="D96" s="109">
        <v>110.63111341828417</v>
      </c>
      <c r="E96" s="109">
        <v>107.46399166785781</v>
      </c>
      <c r="F96" s="109">
        <v>119.04624831301871</v>
      </c>
      <c r="G96" s="109">
        <v>112.78451679936362</v>
      </c>
      <c r="H96" s="109">
        <v>86.90017545397032</v>
      </c>
      <c r="I96" s="109">
        <v>72.385541578174809</v>
      </c>
      <c r="J96" s="109">
        <v>123.77932569297531</v>
      </c>
      <c r="K96" s="109">
        <v>137.57004364425995</v>
      </c>
      <c r="L96" s="109">
        <v>128.24654127591936</v>
      </c>
      <c r="M96" s="109">
        <v>117.69157535216624</v>
      </c>
      <c r="N96" s="109">
        <v>119.62403260125483</v>
      </c>
      <c r="O96" s="109">
        <v>123.32646614291156</v>
      </c>
      <c r="P96" s="109">
        <v>92.438975234334237</v>
      </c>
      <c r="Q96" s="109">
        <v>110.74776868366284</v>
      </c>
      <c r="R96" s="109">
        <v>87.816546056665004</v>
      </c>
      <c r="S96" s="109">
        <v>116.50124466772667</v>
      </c>
      <c r="T96" s="109">
        <v>112.09207867551174</v>
      </c>
      <c r="U96" s="71"/>
      <c r="V96" s="108">
        <v>43922</v>
      </c>
      <c r="W96" s="109">
        <f t="shared" ref="W96:W98" si="95">B96/B84*100-100</f>
        <v>-2.8467481391233491</v>
      </c>
      <c r="X96" s="109">
        <f t="shared" ref="X96:X98" si="96">C96/C84*100-100</f>
        <v>-10.191483623332402</v>
      </c>
      <c r="Y96" s="109">
        <f t="shared" ref="Y96:Y98" si="97">D96/D84*100-100</f>
        <v>-10.997258812618554</v>
      </c>
      <c r="Z96" s="109">
        <f t="shared" ref="Z96:Z98" si="98">E96/E84*100-100</f>
        <v>-10.354680411215909</v>
      </c>
      <c r="AA96" s="109">
        <f t="shared" ref="AA96:AA98" si="99">F96/F84*100-100</f>
        <v>-8.9847096847714738</v>
      </c>
      <c r="AB96" s="109">
        <f t="shared" ref="AB96:AB98" si="100">G96/G84*100-100</f>
        <v>-7.060316218189385</v>
      </c>
      <c r="AC96" s="109">
        <f t="shared" ref="AC96:AC98" si="101">H96/H84*100-100</f>
        <v>-28.903375829459748</v>
      </c>
      <c r="AD96" s="109">
        <f t="shared" ref="AD96:AD98" si="102">I96/I84*100-100</f>
        <v>-45.586755106075394</v>
      </c>
      <c r="AE96" s="109">
        <f t="shared" ref="AE96:AE98" si="103">J96/J84*100-100</f>
        <v>-3.7144890840833256</v>
      </c>
      <c r="AF96" s="109">
        <f t="shared" ref="AF96:AF98" si="104">K96/K84*100-100</f>
        <v>-2.3195913232442393</v>
      </c>
      <c r="AG96" s="109">
        <f t="shared" ref="AG96:AG98" si="105">L96/L84*100-100</f>
        <v>2.019057242538608</v>
      </c>
      <c r="AH96" s="109">
        <f t="shared" ref="AH96:AH98" si="106">M96/M84*100-100</f>
        <v>-6.192462369929018</v>
      </c>
      <c r="AI96" s="109">
        <f t="shared" ref="AI96:AI98" si="107">N96/N84*100-100</f>
        <v>-1.8037549987098913</v>
      </c>
      <c r="AJ96" s="109">
        <f t="shared" ref="AJ96:AJ98" si="108">O96/O84*100-100</f>
        <v>1.588722627431352</v>
      </c>
      <c r="AK96" s="109">
        <f t="shared" ref="AK96:AK98" si="109">P96/P84*100-100</f>
        <v>-18.41459149701025</v>
      </c>
      <c r="AL96" s="109">
        <f t="shared" ref="AL96:AL98" si="110">Q96/Q84*100-100</f>
        <v>-15.714875082151252</v>
      </c>
      <c r="AM96" s="109">
        <f t="shared" ref="AM96:AM98" si="111">R96/R84*100-100</f>
        <v>-25.762751815306089</v>
      </c>
      <c r="AN96" s="109">
        <f t="shared" ref="AN96:AN98" si="112">S96/S84*100-100</f>
        <v>-14.582680922836573</v>
      </c>
      <c r="AO96" s="109">
        <f t="shared" ref="AO96:AO98" si="113">T96/T84*100-100</f>
        <v>-9.583535381875393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110.2351192424498</v>
      </c>
      <c r="C97" s="109">
        <v>65.335894182918253</v>
      </c>
      <c r="D97" s="109">
        <v>111.01196039192409</v>
      </c>
      <c r="E97" s="109">
        <v>101.5097485145935</v>
      </c>
      <c r="F97" s="109">
        <v>130.23266860595623</v>
      </c>
      <c r="G97" s="109">
        <v>108.93787659791053</v>
      </c>
      <c r="H97" s="109">
        <v>83.709029603652994</v>
      </c>
      <c r="I97" s="109">
        <v>84.605609578538136</v>
      </c>
      <c r="J97" s="109">
        <v>122.79598326769469</v>
      </c>
      <c r="K97" s="109">
        <v>139.0235548366982</v>
      </c>
      <c r="L97" s="109">
        <v>127.91006349627617</v>
      </c>
      <c r="M97" s="109">
        <v>111.37600335462807</v>
      </c>
      <c r="N97" s="109">
        <v>106.25787455787588</v>
      </c>
      <c r="O97" s="109">
        <v>123.12128397003765</v>
      </c>
      <c r="P97" s="109">
        <v>89.943024677384614</v>
      </c>
      <c r="Q97" s="109">
        <v>117.22370322512923</v>
      </c>
      <c r="R97" s="109">
        <v>91.892497987469412</v>
      </c>
      <c r="S97" s="109">
        <v>110.428353521811</v>
      </c>
      <c r="T97" s="109">
        <v>110.96677215541537</v>
      </c>
      <c r="U97" s="71"/>
      <c r="V97" s="108">
        <v>43952</v>
      </c>
      <c r="W97" s="109">
        <f t="shared" si="95"/>
        <v>-2.2493157822064234</v>
      </c>
      <c r="X97" s="109">
        <f t="shared" si="96"/>
        <v>-18.466445186986675</v>
      </c>
      <c r="Y97" s="109">
        <f t="shared" si="97"/>
        <v>-11.130221994837896</v>
      </c>
      <c r="Z97" s="109">
        <f t="shared" si="98"/>
        <v>-10.065049660173912</v>
      </c>
      <c r="AA97" s="109">
        <f t="shared" si="99"/>
        <v>-5.7755367012165379</v>
      </c>
      <c r="AB97" s="109">
        <f t="shared" si="100"/>
        <v>-8.8806427447178322</v>
      </c>
      <c r="AC97" s="109">
        <f t="shared" si="101"/>
        <v>-31.913715180643891</v>
      </c>
      <c r="AD97" s="109">
        <f t="shared" si="102"/>
        <v>-37.265630178074638</v>
      </c>
      <c r="AE97" s="109">
        <f t="shared" si="103"/>
        <v>-3.6919990060907679</v>
      </c>
      <c r="AF97" s="109">
        <f t="shared" si="104"/>
        <v>-6.2992982973775042</v>
      </c>
      <c r="AG97" s="109">
        <f t="shared" si="105"/>
        <v>1.1617894498377836</v>
      </c>
      <c r="AH97" s="109">
        <f t="shared" si="106"/>
        <v>-8.8075995059442249</v>
      </c>
      <c r="AI97" s="109">
        <f t="shared" si="107"/>
        <v>-11.522657826642103</v>
      </c>
      <c r="AJ97" s="109">
        <f t="shared" si="108"/>
        <v>0.6472255928427586</v>
      </c>
      <c r="AK97" s="109">
        <f t="shared" si="109"/>
        <v>-14.718698477423274</v>
      </c>
      <c r="AL97" s="109">
        <f t="shared" si="110"/>
        <v>-17.224227698492129</v>
      </c>
      <c r="AM97" s="109">
        <f t="shared" si="111"/>
        <v>-24.231560584394245</v>
      </c>
      <c r="AN97" s="109">
        <f t="shared" si="112"/>
        <v>-17.920437563533682</v>
      </c>
      <c r="AO97" s="109">
        <f t="shared" si="113"/>
        <v>-10.278537633277168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105.32124802491825</v>
      </c>
      <c r="C98" s="109">
        <v>58.927593086380377</v>
      </c>
      <c r="D98" s="109">
        <v>113.42320805983441</v>
      </c>
      <c r="E98" s="109">
        <v>105.86844971040598</v>
      </c>
      <c r="F98" s="109">
        <v>118.13640956187113</v>
      </c>
      <c r="G98" s="109">
        <v>111.4175145544457</v>
      </c>
      <c r="H98" s="109">
        <v>82.599932246413914</v>
      </c>
      <c r="I98" s="109">
        <v>73.822656542404957</v>
      </c>
      <c r="J98" s="109">
        <v>126.81366415324588</v>
      </c>
      <c r="K98" s="109">
        <v>139.78743810292394</v>
      </c>
      <c r="L98" s="109">
        <v>127.90979938040689</v>
      </c>
      <c r="M98" s="109">
        <v>107.81897661343402</v>
      </c>
      <c r="N98" s="109">
        <v>100.50159262983243</v>
      </c>
      <c r="O98" s="109">
        <v>123.27205270524018</v>
      </c>
      <c r="P98" s="109">
        <v>95.180642151124871</v>
      </c>
      <c r="Q98" s="109">
        <v>127.06564790818706</v>
      </c>
      <c r="R98" s="109">
        <v>94.028432910094438</v>
      </c>
      <c r="S98" s="109">
        <v>112.32629987198398</v>
      </c>
      <c r="T98" s="109">
        <v>111.0049855993837</v>
      </c>
      <c r="U98" s="71"/>
      <c r="V98" s="108">
        <v>43983</v>
      </c>
      <c r="W98" s="109">
        <f t="shared" si="95"/>
        <v>-2.215877512194055</v>
      </c>
      <c r="X98" s="109">
        <f t="shared" si="96"/>
        <v>-9.7452771541013448</v>
      </c>
      <c r="Y98" s="109">
        <f t="shared" si="97"/>
        <v>-3.6187556378352639</v>
      </c>
      <c r="Z98" s="109">
        <f t="shared" si="98"/>
        <v>-3.777308290526463</v>
      </c>
      <c r="AA98" s="109">
        <f t="shared" si="99"/>
        <v>-9.2752694171941954</v>
      </c>
      <c r="AB98" s="109">
        <f t="shared" si="100"/>
        <v>-5.4210110800610067</v>
      </c>
      <c r="AC98" s="109">
        <f t="shared" si="101"/>
        <v>-30.496988539907051</v>
      </c>
      <c r="AD98" s="109">
        <f t="shared" si="102"/>
        <v>-45.907051411459697</v>
      </c>
      <c r="AE98" s="109">
        <f t="shared" si="103"/>
        <v>2.0227601153980999</v>
      </c>
      <c r="AF98" s="109">
        <f t="shared" si="104"/>
        <v>-2.5991338295954449</v>
      </c>
      <c r="AG98" s="109">
        <f t="shared" si="105"/>
        <v>1.0480418344938727</v>
      </c>
      <c r="AH98" s="109">
        <f t="shared" si="106"/>
        <v>-8.68931837847461</v>
      </c>
      <c r="AI98" s="109">
        <f t="shared" si="107"/>
        <v>-15.921902576369618</v>
      </c>
      <c r="AJ98" s="109">
        <f t="shared" si="108"/>
        <v>0.22165354033975859</v>
      </c>
      <c r="AK98" s="109">
        <f t="shared" si="109"/>
        <v>-9.7629038718676924</v>
      </c>
      <c r="AL98" s="109">
        <f t="shared" si="110"/>
        <v>-8.4077970432778102</v>
      </c>
      <c r="AM98" s="109">
        <f t="shared" si="111"/>
        <v>-21.146796526701522</v>
      </c>
      <c r="AN98" s="109">
        <f t="shared" si="112"/>
        <v>-14.915250021676158</v>
      </c>
      <c r="AO98" s="109">
        <f t="shared" si="113"/>
        <v>-7.8749867764666703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109.32659875997834</v>
      </c>
      <c r="C99" s="109">
        <v>70.353265124815948</v>
      </c>
      <c r="D99" s="109">
        <v>121.82907350395837</v>
      </c>
      <c r="E99" s="109">
        <v>104.0830839434979</v>
      </c>
      <c r="F99" s="109">
        <v>131.67827970412446</v>
      </c>
      <c r="G99" s="109">
        <v>117.16373624436028</v>
      </c>
      <c r="H99" s="109">
        <v>100.58199985429364</v>
      </c>
      <c r="I99" s="109">
        <v>85.210530751181125</v>
      </c>
      <c r="J99" s="109">
        <v>128.95798405122841</v>
      </c>
      <c r="K99" s="109">
        <v>150.97699842820296</v>
      </c>
      <c r="L99" s="109">
        <v>129.1407037832997</v>
      </c>
      <c r="M99" s="109">
        <v>115.56998810292841</v>
      </c>
      <c r="N99" s="109">
        <v>116.83749153440084</v>
      </c>
      <c r="O99" s="109">
        <v>123.52207183951157</v>
      </c>
      <c r="P99" s="109">
        <v>109.66903531698675</v>
      </c>
      <c r="Q99" s="109">
        <v>139.03711439198653</v>
      </c>
      <c r="R99" s="109">
        <v>99.225745331886316</v>
      </c>
      <c r="S99" s="109">
        <v>119.27057590920745</v>
      </c>
      <c r="T99" s="109">
        <v>118.24870242605877</v>
      </c>
      <c r="U99" s="71"/>
      <c r="V99" s="108">
        <v>44013</v>
      </c>
      <c r="W99" s="109">
        <f t="shared" ref="W99:W101" si="114">B99/B87*100-100</f>
        <v>-4.6138704521609952E-3</v>
      </c>
      <c r="X99" s="109">
        <f t="shared" ref="X99:X101" si="115">C99/C87*100-100</f>
        <v>-7.5233647749520856</v>
      </c>
      <c r="Y99" s="109">
        <f t="shared" ref="Y99:Y101" si="116">D99/D87*100-100</f>
        <v>-0.24069109279741951</v>
      </c>
      <c r="Z99" s="109">
        <f t="shared" ref="Z99:Z101" si="117">E99/E87*100-100</f>
        <v>0.25111973971209522</v>
      </c>
      <c r="AA99" s="109">
        <f t="shared" ref="AA99:AA101" si="118">F99/F87*100-100</f>
        <v>-1.2158483875925725</v>
      </c>
      <c r="AB99" s="109">
        <f t="shared" ref="AB99:AB101" si="119">G99/G87*100-100</f>
        <v>-1.5528240662998485</v>
      </c>
      <c r="AC99" s="109">
        <f t="shared" ref="AC99:AC101" si="120">H99/H87*100-100</f>
        <v>-16.019205489901267</v>
      </c>
      <c r="AD99" s="109">
        <f t="shared" ref="AD99:AD101" si="121">I99/I87*100-100</f>
        <v>-39.588456646217239</v>
      </c>
      <c r="AE99" s="109">
        <f t="shared" ref="AE99:AE101" si="122">J99/J87*100-100</f>
        <v>-0.69097874395302483</v>
      </c>
      <c r="AF99" s="109">
        <f t="shared" ref="AF99:AF101" si="123">K99/K87*100-100</f>
        <v>2.4278872951657888</v>
      </c>
      <c r="AG99" s="109">
        <f t="shared" ref="AG99:AG101" si="124">L99/L87*100-100</f>
        <v>1.5013201331143051</v>
      </c>
      <c r="AH99" s="109">
        <f t="shared" ref="AH99:AH101" si="125">M99/M87*100-100</f>
        <v>-7.0790218701068142</v>
      </c>
      <c r="AI99" s="109">
        <f t="shared" ref="AI99:AI101" si="126">N99/N87*100-100</f>
        <v>-2.8227336491187884</v>
      </c>
      <c r="AJ99" s="109">
        <f t="shared" ref="AJ99:AJ101" si="127">O99/O87*100-100</f>
        <v>0.26524451472742783</v>
      </c>
      <c r="AK99" s="109">
        <f t="shared" ref="AK99:AK101" si="128">P99/P87*100-100</f>
        <v>-4.6340949075744362</v>
      </c>
      <c r="AL99" s="109">
        <f t="shared" ref="AL99:AL101" si="129">Q99/Q87*100-100</f>
        <v>-3.7583467255536789</v>
      </c>
      <c r="AM99" s="109">
        <f t="shared" ref="AM99:AM101" si="130">R99/R87*100-100</f>
        <v>-16.967693177067929</v>
      </c>
      <c r="AN99" s="109">
        <f t="shared" ref="AN99:AN101" si="131">S99/S87*100-100</f>
        <v>-10.055908201766812</v>
      </c>
      <c r="AO99" s="109">
        <f t="shared" ref="AO99:AO101" si="132">T99/T87*100-100</f>
        <v>-3.8917359325195378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111.92388621273614</v>
      </c>
      <c r="C100" s="109">
        <v>75.016332247515862</v>
      </c>
      <c r="D100" s="109">
        <v>119.28854364499311</v>
      </c>
      <c r="E100" s="109">
        <v>115.14808215455126</v>
      </c>
      <c r="F100" s="109">
        <v>135.05803943263217</v>
      </c>
      <c r="G100" s="109">
        <v>122.84622050968404</v>
      </c>
      <c r="H100" s="109">
        <v>105.74745700678815</v>
      </c>
      <c r="I100" s="109">
        <v>97.910832986619255</v>
      </c>
      <c r="J100" s="109">
        <v>127.81021181276778</v>
      </c>
      <c r="K100" s="109">
        <v>148.79328536911316</v>
      </c>
      <c r="L100" s="109">
        <v>130.03843446164547</v>
      </c>
      <c r="M100" s="109">
        <v>114.42627788960731</v>
      </c>
      <c r="N100" s="109">
        <v>104.85501050718193</v>
      </c>
      <c r="O100" s="109">
        <v>123.30222842168995</v>
      </c>
      <c r="P100" s="109">
        <v>113.00554830315909</v>
      </c>
      <c r="Q100" s="109">
        <v>141.6024844045341</v>
      </c>
      <c r="R100" s="109">
        <v>104.80773119418438</v>
      </c>
      <c r="S100" s="109">
        <v>125.90195429520165</v>
      </c>
      <c r="T100" s="109">
        <v>120.62998431187096</v>
      </c>
      <c r="U100" s="71"/>
      <c r="V100" s="108">
        <v>44044</v>
      </c>
      <c r="W100" s="109">
        <f t="shared" si="114"/>
        <v>-0.30408663153303905</v>
      </c>
      <c r="X100" s="109">
        <f t="shared" si="115"/>
        <v>0.2176403760421266</v>
      </c>
      <c r="Y100" s="109">
        <f t="shared" si="116"/>
        <v>2.4004952080727691</v>
      </c>
      <c r="Z100" s="109">
        <f t="shared" si="117"/>
        <v>9.6953703049725419</v>
      </c>
      <c r="AA100" s="109">
        <f t="shared" si="118"/>
        <v>0.82784011130527801</v>
      </c>
      <c r="AB100" s="109">
        <f t="shared" si="119"/>
        <v>1.5030665972512764</v>
      </c>
      <c r="AC100" s="109">
        <f t="shared" si="120"/>
        <v>-12.00520971462015</v>
      </c>
      <c r="AD100" s="109">
        <f t="shared" si="121"/>
        <v>-27.584174745452685</v>
      </c>
      <c r="AE100" s="109">
        <f t="shared" si="122"/>
        <v>2.8669536686043244</v>
      </c>
      <c r="AF100" s="109">
        <f t="shared" si="123"/>
        <v>5.5542330636425987</v>
      </c>
      <c r="AG100" s="109">
        <f t="shared" si="124"/>
        <v>2.2325242658642281</v>
      </c>
      <c r="AH100" s="109">
        <f t="shared" si="125"/>
        <v>-5.3952295513600461</v>
      </c>
      <c r="AI100" s="109">
        <f t="shared" si="126"/>
        <v>-4.7438535655805367</v>
      </c>
      <c r="AJ100" s="109">
        <f t="shared" si="127"/>
        <v>-0.32977475355835395</v>
      </c>
      <c r="AK100" s="109">
        <f t="shared" si="128"/>
        <v>-2.3171495462259202</v>
      </c>
      <c r="AL100" s="109">
        <f t="shared" si="129"/>
        <v>-1.2002910011778738</v>
      </c>
      <c r="AM100" s="109">
        <f t="shared" si="130"/>
        <v>-12.291782081879191</v>
      </c>
      <c r="AN100" s="109">
        <f t="shared" si="131"/>
        <v>-5.0574484184727595</v>
      </c>
      <c r="AO100" s="109">
        <f t="shared" si="132"/>
        <v>-1.1139798961452811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108.34462002542875</v>
      </c>
      <c r="C101" s="109">
        <v>72.837815239922392</v>
      </c>
      <c r="D101" s="109">
        <v>119.71556616189487</v>
      </c>
      <c r="E101" s="109">
        <v>125.32267736764634</v>
      </c>
      <c r="F101" s="109">
        <v>128.85699333630492</v>
      </c>
      <c r="G101" s="109">
        <v>127.04236168421431</v>
      </c>
      <c r="H101" s="109">
        <v>110.69951715165975</v>
      </c>
      <c r="I101" s="109">
        <v>99.787751481267875</v>
      </c>
      <c r="J101" s="109">
        <v>129.05553624699635</v>
      </c>
      <c r="K101" s="109">
        <v>149.00670393999636</v>
      </c>
      <c r="L101" s="109">
        <v>131.19453040845548</v>
      </c>
      <c r="M101" s="109">
        <v>113.20941449307038</v>
      </c>
      <c r="N101" s="109">
        <v>110.33704841287647</v>
      </c>
      <c r="O101" s="109">
        <v>123.38531006443125</v>
      </c>
      <c r="P101" s="109">
        <v>107.37318600029417</v>
      </c>
      <c r="Q101" s="109">
        <v>146.02483877499023</v>
      </c>
      <c r="R101" s="109">
        <v>108.24904634223429</v>
      </c>
      <c r="S101" s="109">
        <v>131.53467002505994</v>
      </c>
      <c r="T101" s="109">
        <v>121.82949097344402</v>
      </c>
      <c r="U101" s="71"/>
      <c r="V101" s="108">
        <v>44075</v>
      </c>
      <c r="W101" s="109">
        <f t="shared" si="114"/>
        <v>1.7887667930918809</v>
      </c>
      <c r="X101" s="109">
        <f t="shared" si="115"/>
        <v>2.3556363174628672</v>
      </c>
      <c r="Y101" s="109">
        <f t="shared" si="116"/>
        <v>7.6507514326404475</v>
      </c>
      <c r="Z101" s="109">
        <f t="shared" si="117"/>
        <v>13.605718314541534</v>
      </c>
      <c r="AA101" s="109">
        <f t="shared" si="118"/>
        <v>-5.6724019674436477</v>
      </c>
      <c r="AB101" s="109">
        <f t="shared" si="119"/>
        <v>4.1003852126250138</v>
      </c>
      <c r="AC101" s="109">
        <f t="shared" si="120"/>
        <v>-9.8904730662262637</v>
      </c>
      <c r="AD101" s="109">
        <f t="shared" si="121"/>
        <v>-22.530921293945255</v>
      </c>
      <c r="AE101" s="109">
        <f t="shared" si="122"/>
        <v>6.3852324307158028</v>
      </c>
      <c r="AF101" s="109">
        <f t="shared" si="123"/>
        <v>3.0343420508133647</v>
      </c>
      <c r="AG101" s="109">
        <f t="shared" si="124"/>
        <v>2.794002435069487</v>
      </c>
      <c r="AH101" s="109">
        <f t="shared" si="125"/>
        <v>-3.6503248437501412</v>
      </c>
      <c r="AI101" s="109">
        <f t="shared" si="126"/>
        <v>-8.7306039697754159</v>
      </c>
      <c r="AJ101" s="109">
        <f t="shared" si="127"/>
        <v>-0.29632978600331228</v>
      </c>
      <c r="AK101" s="109">
        <f t="shared" si="128"/>
        <v>-0.30724932776988112</v>
      </c>
      <c r="AL101" s="109">
        <f t="shared" si="129"/>
        <v>4.2070818061628756</v>
      </c>
      <c r="AM101" s="109">
        <f t="shared" si="130"/>
        <v>-10.029660967056884</v>
      </c>
      <c r="AN101" s="109">
        <f t="shared" si="131"/>
        <v>-0.8568841496083337</v>
      </c>
      <c r="AO101" s="109">
        <f t="shared" si="132"/>
        <v>0.81711858545557448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105.67183096651607</v>
      </c>
      <c r="C102" s="109">
        <v>77.71899276117648</v>
      </c>
      <c r="D102" s="109">
        <v>122.90645350330823</v>
      </c>
      <c r="E102" s="109">
        <v>136.93512663555524</v>
      </c>
      <c r="F102" s="109">
        <v>128.02369877247901</v>
      </c>
      <c r="G102" s="109">
        <v>130.61287024792935</v>
      </c>
      <c r="H102" s="109">
        <v>112.7631579728515</v>
      </c>
      <c r="I102" s="109">
        <v>114.71073290389909</v>
      </c>
      <c r="J102" s="109">
        <v>134.44384141617186</v>
      </c>
      <c r="K102" s="109">
        <v>154.46909320151315</v>
      </c>
      <c r="L102" s="109">
        <v>132.89062663207963</v>
      </c>
      <c r="M102" s="109">
        <v>126.72387461360158</v>
      </c>
      <c r="N102" s="109">
        <v>130.59712599612655</v>
      </c>
      <c r="O102" s="109">
        <v>122.81219567293628</v>
      </c>
      <c r="P102" s="109">
        <v>105.2170257714936</v>
      </c>
      <c r="Q102" s="109">
        <v>154.87434154397363</v>
      </c>
      <c r="R102" s="109">
        <v>117.65066422968424</v>
      </c>
      <c r="S102" s="109">
        <v>136.18674343731885</v>
      </c>
      <c r="T102" s="109">
        <v>125.69967303545016</v>
      </c>
      <c r="U102" s="71"/>
      <c r="V102" s="108">
        <v>44105</v>
      </c>
      <c r="W102" s="109">
        <f t="shared" ref="W102:W104" si="133">B102/B90*100-100</f>
        <v>0.9743882363560914</v>
      </c>
      <c r="X102" s="109">
        <f t="shared" ref="X102:X104" si="134">C102/C90*100-100</f>
        <v>6.9119583672992917</v>
      </c>
      <c r="Y102" s="109">
        <f t="shared" ref="Y102:Y104" si="135">D102/D90*100-100</f>
        <v>5.4507037105660885</v>
      </c>
      <c r="Z102" s="109">
        <f t="shared" ref="Z102:Z104" si="136">E102/E90*100-100</f>
        <v>3.8617749441831108</v>
      </c>
      <c r="AA102" s="109">
        <f t="shared" ref="AA102:AA104" si="137">F102/F90*100-100</f>
        <v>-0.25210110140415054</v>
      </c>
      <c r="AB102" s="109">
        <f t="shared" ref="AB102:AB104" si="138">G102/G90*100-100</f>
        <v>4.4754192048757488</v>
      </c>
      <c r="AC102" s="109">
        <f t="shared" ref="AC102:AC104" si="139">H102/H90*100-100</f>
        <v>-9.3900317574099148</v>
      </c>
      <c r="AD102" s="109">
        <f t="shared" ref="AD102:AD104" si="140">I102/I90*100-100</f>
        <v>-16.607053282221827</v>
      </c>
      <c r="AE102" s="109">
        <f t="shared" ref="AE102:AE104" si="141">J102/J90*100-100</f>
        <v>2.6645776369931014</v>
      </c>
      <c r="AF102" s="109">
        <f t="shared" ref="AF102:AF104" si="142">K102/K90*100-100</f>
        <v>5.6368643150377977</v>
      </c>
      <c r="AG102" s="109">
        <f t="shared" ref="AG102:AG104" si="143">L102/L90*100-100</f>
        <v>2.9437622776177079</v>
      </c>
      <c r="AH102" s="109">
        <f t="shared" ref="AH102:AH104" si="144">M102/M90*100-100</f>
        <v>-1.4844247945986808</v>
      </c>
      <c r="AI102" s="109">
        <f t="shared" ref="AI102:AI104" si="145">N102/N90*100-100</f>
        <v>6.0747068726721807</v>
      </c>
      <c r="AJ102" s="109">
        <f t="shared" ref="AJ102:AJ104" si="146">O102/O90*100-100</f>
        <v>4.069110700231704E-2</v>
      </c>
      <c r="AK102" s="109">
        <f t="shared" ref="AK102:AK104" si="147">P102/P90*100-100</f>
        <v>13.812181067999859</v>
      </c>
      <c r="AL102" s="109">
        <f t="shared" ref="AL102:AL104" si="148">Q102/Q90*100-100</f>
        <v>8.0074121047424569</v>
      </c>
      <c r="AM102" s="109">
        <f t="shared" ref="AM102:AM104" si="149">R102/R90*100-100</f>
        <v>-4.791739236364208</v>
      </c>
      <c r="AN102" s="109">
        <f t="shared" ref="AN102:AN104" si="150">S102/S90*100-100</f>
        <v>-0.63709396014051833</v>
      </c>
      <c r="AO102" s="109">
        <f t="shared" ref="AO102:AO104" si="151">T102/T90*100-100</f>
        <v>2.255017595147109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112.27379801282397</v>
      </c>
      <c r="C103" s="109">
        <v>69.104692390469978</v>
      </c>
      <c r="D103" s="109">
        <v>124.04737482775205</v>
      </c>
      <c r="E103" s="109">
        <v>135.27896160956743</v>
      </c>
      <c r="F103" s="109">
        <v>134.76703414698707</v>
      </c>
      <c r="G103" s="109">
        <v>134.34825949509334</v>
      </c>
      <c r="H103" s="109">
        <v>117.26056728582675</v>
      </c>
      <c r="I103" s="109">
        <v>116.51788018678971</v>
      </c>
      <c r="J103" s="109">
        <v>135.66680854105689</v>
      </c>
      <c r="K103" s="109">
        <v>156.17424697122868</v>
      </c>
      <c r="L103" s="109">
        <v>133.68910657937249</v>
      </c>
      <c r="M103" s="109">
        <v>130.35535160623584</v>
      </c>
      <c r="N103" s="109">
        <v>129.56880845399905</v>
      </c>
      <c r="O103" s="109">
        <v>123.17606443315547</v>
      </c>
      <c r="P103" s="109">
        <v>112.49285282502673</v>
      </c>
      <c r="Q103" s="109">
        <v>153.11702240665008</v>
      </c>
      <c r="R103" s="109">
        <v>118.92291319521654</v>
      </c>
      <c r="S103" s="109">
        <v>143.39343026261272</v>
      </c>
      <c r="T103" s="109">
        <v>128.69446200421834</v>
      </c>
      <c r="U103" s="71"/>
      <c r="V103" s="108">
        <v>44136</v>
      </c>
      <c r="W103" s="109">
        <f t="shared" si="133"/>
        <v>0.67361260887624042</v>
      </c>
      <c r="X103" s="109">
        <f t="shared" si="134"/>
        <v>-6.0780679870473477</v>
      </c>
      <c r="Y103" s="109">
        <f t="shared" si="135"/>
        <v>0.81828185892175043</v>
      </c>
      <c r="Z103" s="109">
        <f t="shared" si="136"/>
        <v>-1.9832143600708179</v>
      </c>
      <c r="AA103" s="109">
        <f t="shared" si="137"/>
        <v>-1.8689331974935897</v>
      </c>
      <c r="AB103" s="109">
        <f t="shared" si="138"/>
        <v>4.9219905986041397</v>
      </c>
      <c r="AC103" s="109">
        <f t="shared" si="139"/>
        <v>-7.7783618364558578</v>
      </c>
      <c r="AD103" s="109">
        <f t="shared" si="140"/>
        <v>-18.635942147358492</v>
      </c>
      <c r="AE103" s="109">
        <f t="shared" si="141"/>
        <v>-2.0907144515027625</v>
      </c>
      <c r="AF103" s="109">
        <f t="shared" si="142"/>
        <v>3.3127031608421333</v>
      </c>
      <c r="AG103" s="109">
        <f t="shared" si="143"/>
        <v>2.979054523481949</v>
      </c>
      <c r="AH103" s="109">
        <f t="shared" si="144"/>
        <v>-1.3435165088147869</v>
      </c>
      <c r="AI103" s="109">
        <f t="shared" si="145"/>
        <v>-2.4152394718651777</v>
      </c>
      <c r="AJ103" s="109">
        <f t="shared" si="146"/>
        <v>0.28347826139862775</v>
      </c>
      <c r="AK103" s="109">
        <f t="shared" si="147"/>
        <v>25.196368979160667</v>
      </c>
      <c r="AL103" s="109">
        <f t="shared" si="148"/>
        <v>8.7084568838960479</v>
      </c>
      <c r="AM103" s="109">
        <f t="shared" si="149"/>
        <v>-5.1513952836414774</v>
      </c>
      <c r="AN103" s="109">
        <f t="shared" si="150"/>
        <v>0.47893119169795284</v>
      </c>
      <c r="AO103" s="109">
        <f t="shared" si="151"/>
        <v>1.2752225359549527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120.87372516323713</v>
      </c>
      <c r="C104" s="111">
        <v>72.706331644624939</v>
      </c>
      <c r="D104" s="111">
        <v>135.66349549105627</v>
      </c>
      <c r="E104" s="111">
        <v>144.31965458867089</v>
      </c>
      <c r="F104" s="111">
        <v>137.74856757971023</v>
      </c>
      <c r="G104" s="111">
        <v>135.98697220060299</v>
      </c>
      <c r="H104" s="111">
        <v>127.32818978519754</v>
      </c>
      <c r="I104" s="111">
        <v>145.35517701035278</v>
      </c>
      <c r="J104" s="111">
        <v>159.14264340563903</v>
      </c>
      <c r="K104" s="111">
        <v>167.55671534335892</v>
      </c>
      <c r="L104" s="111">
        <v>134.8879883625803</v>
      </c>
      <c r="M104" s="111">
        <v>142.64210404002048</v>
      </c>
      <c r="N104" s="111">
        <v>150.93042370881258</v>
      </c>
      <c r="O104" s="111">
        <v>124.08802101282768</v>
      </c>
      <c r="P104" s="111">
        <v>110.59866357863984</v>
      </c>
      <c r="Q104" s="111">
        <v>161.04669755166498</v>
      </c>
      <c r="R104" s="111">
        <v>122.58016063815614</v>
      </c>
      <c r="S104" s="111">
        <v>148.91951854309104</v>
      </c>
      <c r="T104" s="111">
        <v>135.96589387746334</v>
      </c>
      <c r="U104" s="71"/>
      <c r="V104" s="110">
        <v>44166</v>
      </c>
      <c r="W104" s="111">
        <f t="shared" si="133"/>
        <v>1.8586103446752986</v>
      </c>
      <c r="X104" s="111">
        <f t="shared" si="134"/>
        <v>15.897414282379827</v>
      </c>
      <c r="Y104" s="111">
        <f t="shared" si="135"/>
        <v>6.8163548604079693</v>
      </c>
      <c r="Z104" s="111">
        <f t="shared" si="136"/>
        <v>9.9433223406102371</v>
      </c>
      <c r="AA104" s="111">
        <f t="shared" si="137"/>
        <v>-3.6286915043988444</v>
      </c>
      <c r="AB104" s="111">
        <f t="shared" si="138"/>
        <v>6.1366320129885281</v>
      </c>
      <c r="AC104" s="111">
        <f t="shared" si="139"/>
        <v>-3.7656844890100416</v>
      </c>
      <c r="AD104" s="111">
        <f t="shared" si="140"/>
        <v>-13.150432359553491</v>
      </c>
      <c r="AE104" s="111">
        <f t="shared" si="141"/>
        <v>9.1973106280242973</v>
      </c>
      <c r="AF104" s="111">
        <f t="shared" si="142"/>
        <v>7.6458698635286595</v>
      </c>
      <c r="AG104" s="111">
        <f t="shared" si="143"/>
        <v>3.4472929985741985</v>
      </c>
      <c r="AH104" s="111">
        <f t="shared" si="144"/>
        <v>2.4232230487378104</v>
      </c>
      <c r="AI104" s="111">
        <f t="shared" si="145"/>
        <v>12.031680984347886</v>
      </c>
      <c r="AJ104" s="111">
        <f t="shared" si="146"/>
        <v>0.37289564254592733</v>
      </c>
      <c r="AK104" s="111">
        <f t="shared" si="147"/>
        <v>9.5943448623740295</v>
      </c>
      <c r="AL104" s="111">
        <f t="shared" si="148"/>
        <v>13.662368878086824</v>
      </c>
      <c r="AM104" s="111">
        <f t="shared" si="149"/>
        <v>-2.3938112266908149</v>
      </c>
      <c r="AN104" s="111">
        <f t="shared" si="150"/>
        <v>3.2214504371582251</v>
      </c>
      <c r="AO104" s="111">
        <f t="shared" si="151"/>
        <v>4.0517996982347029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125.83236940429438</v>
      </c>
      <c r="C105" s="78">
        <v>65.543876860015459</v>
      </c>
      <c r="D105" s="78">
        <v>128.63513431667991</v>
      </c>
      <c r="E105" s="78">
        <v>134.07351621557464</v>
      </c>
      <c r="F105" s="78">
        <v>125.09899554721709</v>
      </c>
      <c r="G105" s="78">
        <v>132.08815039526939</v>
      </c>
      <c r="H105" s="78">
        <v>114.92241682406673</v>
      </c>
      <c r="I105" s="78">
        <v>117.96816132581451</v>
      </c>
      <c r="J105" s="78">
        <v>133.98434553608601</v>
      </c>
      <c r="K105" s="78">
        <v>169.02455660290408</v>
      </c>
      <c r="L105" s="78">
        <v>134.18468759064686</v>
      </c>
      <c r="M105" s="78">
        <v>120.89065075547977</v>
      </c>
      <c r="N105" s="78">
        <v>125.285279901544</v>
      </c>
      <c r="O105" s="78">
        <v>121.79333264203751</v>
      </c>
      <c r="P105" s="78">
        <v>98.711426956288193</v>
      </c>
      <c r="Q105" s="78">
        <v>154.13017565416513</v>
      </c>
      <c r="R105" s="78">
        <v>111.81808621223769</v>
      </c>
      <c r="S105" s="78">
        <v>146.88300206498533</v>
      </c>
      <c r="T105" s="78">
        <v>128.84161871438886</v>
      </c>
      <c r="U105" s="71"/>
      <c r="V105" s="77">
        <v>44197</v>
      </c>
      <c r="W105" s="78">
        <f t="shared" ref="W105:W107" si="152">B105/B93*100-100</f>
        <v>3.0832046585767898</v>
      </c>
      <c r="X105" s="78">
        <f t="shared" ref="X105:X107" si="153">C105/C93*100-100</f>
        <v>-9.9912266626174073</v>
      </c>
      <c r="Y105" s="78">
        <f t="shared" ref="Y105:Y107" si="154">D105/D93*100-100</f>
        <v>1.761163490071965</v>
      </c>
      <c r="Z105" s="78">
        <f t="shared" ref="Z105:Z107" si="155">E105/E93*100-100</f>
        <v>0.8623992080583065</v>
      </c>
      <c r="AA105" s="78">
        <f t="shared" ref="AA105:AA107" si="156">F105/F93*100-100</f>
        <v>4.0998186327437622</v>
      </c>
      <c r="AB105" s="78">
        <f t="shared" ref="AB105:AB107" si="157">G105/G93*100-100</f>
        <v>5.1814041317325774</v>
      </c>
      <c r="AC105" s="78">
        <f t="shared" ref="AC105:AC107" si="158">H105/H93*100-100</f>
        <v>-9.528954422744647</v>
      </c>
      <c r="AD105" s="78">
        <f t="shared" ref="AD105:AD107" si="159">I105/I93*100-100</f>
        <v>-7.7801433822289283</v>
      </c>
      <c r="AE105" s="78">
        <f t="shared" ref="AE105:AE107" si="160">J105/J93*100-100</f>
        <v>0.88990426986789828</v>
      </c>
      <c r="AF105" s="78">
        <f t="shared" ref="AF105:AF107" si="161">K105/K93*100-100</f>
        <v>3.1102423039273503</v>
      </c>
      <c r="AG105" s="78">
        <f t="shared" ref="AG105:AG107" si="162">L105/L93*100-100</f>
        <v>3.6529148769923694</v>
      </c>
      <c r="AH105" s="78">
        <f t="shared" ref="AH105:AH107" si="163">M105/M93*100-100</f>
        <v>1.6802649042194133</v>
      </c>
      <c r="AI105" s="78">
        <f t="shared" ref="AI105:AI107" si="164">N105/N93*100-100</f>
        <v>-0.16629971559581236</v>
      </c>
      <c r="AJ105" s="78">
        <f t="shared" ref="AJ105:AJ107" si="165">O105/O93*100-100</f>
        <v>-0.10858552517942144</v>
      </c>
      <c r="AK105" s="78">
        <f t="shared" ref="AK105:AK107" si="166">P105/P93*100-100</f>
        <v>-9.7575704871700992</v>
      </c>
      <c r="AL105" s="78">
        <f t="shared" ref="AL105:AL107" si="167">Q105/Q93*100-100</f>
        <v>9.9063939385601856</v>
      </c>
      <c r="AM105" s="78">
        <f t="shared" ref="AM105:AM107" si="168">R105/R93*100-100</f>
        <v>-8.5760494114373103</v>
      </c>
      <c r="AN105" s="78">
        <f t="shared" ref="AN105:AN107" si="169">S105/S93*100-100</f>
        <v>3.2689779276179394</v>
      </c>
      <c r="AO105" s="78">
        <f t="shared" ref="AO105:AO107" si="170">T105/T93*100-100</f>
        <v>1.3473901835463948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130.22861021822484</v>
      </c>
      <c r="C106" s="70">
        <v>70.077272507029761</v>
      </c>
      <c r="D106" s="70">
        <v>128.11548159318838</v>
      </c>
      <c r="E106" s="70">
        <v>124.49494517709704</v>
      </c>
      <c r="F106" s="70">
        <v>137.29519595988208</v>
      </c>
      <c r="G106" s="70">
        <v>129.16461663147388</v>
      </c>
      <c r="H106" s="70">
        <v>117.27435323158626</v>
      </c>
      <c r="I106" s="70">
        <v>109.94269165255952</v>
      </c>
      <c r="J106" s="70">
        <v>130.02985361976349</v>
      </c>
      <c r="K106" s="70">
        <v>150.83947625131765</v>
      </c>
      <c r="L106" s="70">
        <v>133.78627327209483</v>
      </c>
      <c r="M106" s="70">
        <v>122.87418760020753</v>
      </c>
      <c r="N106" s="70">
        <v>123.38220708313318</v>
      </c>
      <c r="O106" s="70">
        <v>124.66984868550315</v>
      </c>
      <c r="P106" s="70">
        <v>111.62095698390758</v>
      </c>
      <c r="Q106" s="70">
        <v>146.45296212586726</v>
      </c>
      <c r="R106" s="70">
        <v>110.10773434004973</v>
      </c>
      <c r="S106" s="70">
        <v>142.73151655027436</v>
      </c>
      <c r="T106" s="70">
        <v>128.52521468890001</v>
      </c>
      <c r="U106" s="71"/>
      <c r="V106" s="69">
        <v>44228</v>
      </c>
      <c r="W106" s="70">
        <f t="shared" si="152"/>
        <v>2.120144765996784</v>
      </c>
      <c r="X106" s="70">
        <f t="shared" si="153"/>
        <v>5.9100710141307076</v>
      </c>
      <c r="Y106" s="70">
        <f t="shared" si="154"/>
        <v>4.3756222671613756</v>
      </c>
      <c r="Z106" s="70">
        <f t="shared" si="155"/>
        <v>0.87887678128714697</v>
      </c>
      <c r="AA106" s="70">
        <f t="shared" si="156"/>
        <v>14.85764996540513</v>
      </c>
      <c r="AB106" s="70">
        <f t="shared" si="157"/>
        <v>4.8505009941267332</v>
      </c>
      <c r="AC106" s="70">
        <f t="shared" si="158"/>
        <v>-5.940266003201728</v>
      </c>
      <c r="AD106" s="70">
        <f t="shared" si="159"/>
        <v>-15.435775242993159</v>
      </c>
      <c r="AE106" s="70">
        <f t="shared" si="160"/>
        <v>7.4308211282160528</v>
      </c>
      <c r="AF106" s="70">
        <f t="shared" si="161"/>
        <v>0.81433730799953707</v>
      </c>
      <c r="AG106" s="70">
        <f t="shared" si="162"/>
        <v>4.0784841594407197</v>
      </c>
      <c r="AH106" s="70">
        <f t="shared" si="163"/>
        <v>4.1487386333578939</v>
      </c>
      <c r="AI106" s="70">
        <f t="shared" si="164"/>
        <v>1.9214935310151589</v>
      </c>
      <c r="AJ106" s="70">
        <f t="shared" si="165"/>
        <v>-1.8697542118502497E-2</v>
      </c>
      <c r="AK106" s="70">
        <f t="shared" si="166"/>
        <v>-10.338094481479644</v>
      </c>
      <c r="AL106" s="70">
        <f t="shared" si="167"/>
        <v>9.4286622778363807</v>
      </c>
      <c r="AM106" s="70">
        <f t="shared" si="168"/>
        <v>-6.9130775707187837</v>
      </c>
      <c r="AN106" s="70">
        <f t="shared" si="169"/>
        <v>4.0903941896731908</v>
      </c>
      <c r="AO106" s="70">
        <f t="shared" si="170"/>
        <v>2.3907921504880534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136.20458383061796</v>
      </c>
      <c r="C107" s="70">
        <v>76.170315732549042</v>
      </c>
      <c r="D107" s="70">
        <v>134.17621677897088</v>
      </c>
      <c r="E107" s="70">
        <v>133.11618946235433</v>
      </c>
      <c r="F107" s="70">
        <v>136.50921871002211</v>
      </c>
      <c r="G107" s="70">
        <v>129.11144084529337</v>
      </c>
      <c r="H107" s="70">
        <v>118.24385884654579</v>
      </c>
      <c r="I107" s="70">
        <v>120.06359801196388</v>
      </c>
      <c r="J107" s="70">
        <v>141.65954142113654</v>
      </c>
      <c r="K107" s="70">
        <v>152.93810769870777</v>
      </c>
      <c r="L107" s="70">
        <v>134.7379888530709</v>
      </c>
      <c r="M107" s="70">
        <v>126.37200388122288</v>
      </c>
      <c r="N107" s="70">
        <v>138.09674239075306</v>
      </c>
      <c r="O107" s="70">
        <v>125.80033101576146</v>
      </c>
      <c r="P107" s="70">
        <v>128.14476994784289</v>
      </c>
      <c r="Q107" s="70">
        <v>152.7966803227489</v>
      </c>
      <c r="R107" s="70">
        <v>115.00336364209559</v>
      </c>
      <c r="S107" s="70">
        <v>143.42445481419011</v>
      </c>
      <c r="T107" s="70">
        <v>132.98267920475735</v>
      </c>
      <c r="U107" s="71"/>
      <c r="V107" s="69">
        <v>44256</v>
      </c>
      <c r="W107" s="70">
        <f t="shared" si="152"/>
        <v>3.8837815784351477</v>
      </c>
      <c r="X107" s="70">
        <f t="shared" si="153"/>
        <v>21.422210856773518</v>
      </c>
      <c r="Y107" s="70">
        <f t="shared" si="154"/>
        <v>13.593817938657409</v>
      </c>
      <c r="Z107" s="70">
        <f t="shared" si="155"/>
        <v>7.0112365700898636</v>
      </c>
      <c r="AA107" s="70">
        <f t="shared" si="156"/>
        <v>18.548460828842977</v>
      </c>
      <c r="AB107" s="70">
        <f t="shared" si="157"/>
        <v>8.745541851348321</v>
      </c>
      <c r="AC107" s="70">
        <f t="shared" si="158"/>
        <v>8.610861116972373</v>
      </c>
      <c r="AD107" s="70">
        <f t="shared" si="159"/>
        <v>25.442415953422312</v>
      </c>
      <c r="AE107" s="70">
        <f t="shared" si="160"/>
        <v>6.5000946084417848</v>
      </c>
      <c r="AF107" s="70">
        <f t="shared" si="161"/>
        <v>3.9413730856776539</v>
      </c>
      <c r="AG107" s="70">
        <f t="shared" si="162"/>
        <v>4.8964994825384736</v>
      </c>
      <c r="AH107" s="70">
        <f t="shared" si="163"/>
        <v>8.1896364056178328</v>
      </c>
      <c r="AI107" s="70">
        <f t="shared" si="164"/>
        <v>18.065024366053578</v>
      </c>
      <c r="AJ107" s="70">
        <f t="shared" si="165"/>
        <v>0.65757730779489521</v>
      </c>
      <c r="AK107" s="70">
        <f t="shared" si="166"/>
        <v>15.646906679716139</v>
      </c>
      <c r="AL107" s="70">
        <f t="shared" si="167"/>
        <v>19.052933678500068</v>
      </c>
      <c r="AM107" s="70">
        <f t="shared" si="168"/>
        <v>11.308710469210908</v>
      </c>
      <c r="AN107" s="70">
        <f t="shared" si="169"/>
        <v>12.033261988831768</v>
      </c>
      <c r="AO107" s="70">
        <f t="shared" si="170"/>
        <v>9.9804135569893759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122.01798631514431</v>
      </c>
      <c r="C108" s="70">
        <v>78.959709844798681</v>
      </c>
      <c r="D108" s="70">
        <v>132.37038013170641</v>
      </c>
      <c r="E108" s="70">
        <v>116.09571831462971</v>
      </c>
      <c r="F108" s="70">
        <v>135.00435958389886</v>
      </c>
      <c r="G108" s="70">
        <v>131.62436348834754</v>
      </c>
      <c r="H108" s="70">
        <v>110.74820990660081</v>
      </c>
      <c r="I108" s="70">
        <v>126.2520571397687</v>
      </c>
      <c r="J108" s="70">
        <v>136.20870303174846</v>
      </c>
      <c r="K108" s="70">
        <v>153.63279644011317</v>
      </c>
      <c r="L108" s="70">
        <v>134.79054568114387</v>
      </c>
      <c r="M108" s="70">
        <v>130.1109561173225</v>
      </c>
      <c r="N108" s="70">
        <v>131.06425280812627</v>
      </c>
      <c r="O108" s="70">
        <v>125.79176456368579</v>
      </c>
      <c r="P108" s="70">
        <v>112.30444607473673</v>
      </c>
      <c r="Q108" s="70">
        <v>149.82518767111594</v>
      </c>
      <c r="R108" s="70">
        <v>104.2730923888179</v>
      </c>
      <c r="S108" s="70">
        <v>141.45059876418799</v>
      </c>
      <c r="T108" s="70">
        <v>129.41163310622522</v>
      </c>
      <c r="U108" s="71"/>
      <c r="V108" s="69">
        <v>44287</v>
      </c>
      <c r="W108" s="70">
        <f t="shared" ref="W108:W110" si="171">B108/B96*100-100</f>
        <v>7.1517398661002716</v>
      </c>
      <c r="X108" s="70">
        <f t="shared" ref="X108:X110" si="172">C108/C96*100-100</f>
        <v>28.679793695207024</v>
      </c>
      <c r="Y108" s="70">
        <f t="shared" ref="Y108:Y110" si="173">D108/D96*100-100</f>
        <v>19.650228621697451</v>
      </c>
      <c r="Z108" s="70">
        <f t="shared" ref="Z108:Z110" si="174">E108/E96*100-100</f>
        <v>8.0322036365913334</v>
      </c>
      <c r="AA108" s="70">
        <f t="shared" ref="AA108:AA110" si="175">F108/F96*100-100</f>
        <v>13.404967814626218</v>
      </c>
      <c r="AB108" s="70">
        <f t="shared" ref="AB108:AB110" si="176">G108/G96*100-100</f>
        <v>16.70428461603359</v>
      </c>
      <c r="AC108" s="70">
        <f t="shared" ref="AC108:AC110" si="177">H108/H96*100-100</f>
        <v>27.443022212610387</v>
      </c>
      <c r="AD108" s="70">
        <f t="shared" ref="AD108:AD110" si="178">I108/I96*100-100</f>
        <v>74.416125633900549</v>
      </c>
      <c r="AE108" s="70">
        <f t="shared" ref="AE108:AE110" si="179">J108/J96*100-100</f>
        <v>10.041561681797504</v>
      </c>
      <c r="AF108" s="70">
        <f t="shared" ref="AF108:AF110" si="180">K108/K96*100-100</f>
        <v>11.676054154194787</v>
      </c>
      <c r="AG108" s="70">
        <f t="shared" ref="AG108:AG110" si="181">L108/L96*100-100</f>
        <v>5.1026751599836331</v>
      </c>
      <c r="AH108" s="70">
        <f t="shared" ref="AH108:AH110" si="182">M108/M96*100-100</f>
        <v>10.552480692007052</v>
      </c>
      <c r="AI108" s="70">
        <f t="shared" ref="AI108:AI110" si="183">N108/N96*100-100</f>
        <v>9.5634798109551724</v>
      </c>
      <c r="AJ108" s="70">
        <f t="shared" ref="AJ108:AJ110" si="184">O108/O96*100-100</f>
        <v>1.9990019157099823</v>
      </c>
      <c r="AK108" s="70">
        <f t="shared" ref="AK108:AK110" si="185">P108/P96*100-100</f>
        <v>21.490362468907961</v>
      </c>
      <c r="AL108" s="70">
        <f t="shared" ref="AL108:AL110" si="186">Q108/Q96*100-100</f>
        <v>35.285062129850104</v>
      </c>
      <c r="AM108" s="70">
        <f t="shared" ref="AM108:AM110" si="187">R108/R96*100-100</f>
        <v>18.739687531702785</v>
      </c>
      <c r="AN108" s="70">
        <f t="shared" ref="AN108:AN110" si="188">S108/S96*100-100</f>
        <v>21.415525789118732</v>
      </c>
      <c r="AO108" s="70">
        <f t="shared" ref="AO108:AO110" si="189">T108/T96*100-100</f>
        <v>15.451184985917493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114.96338162394274</v>
      </c>
      <c r="C109" s="70">
        <v>75.341575580291263</v>
      </c>
      <c r="D109" s="70">
        <v>131.66655315304831</v>
      </c>
      <c r="E109" s="70">
        <v>129.47860344274994</v>
      </c>
      <c r="F109" s="70">
        <v>145.14738300748843</v>
      </c>
      <c r="G109" s="70">
        <v>130.41230609289741</v>
      </c>
      <c r="H109" s="70">
        <v>108.26175586460602</v>
      </c>
      <c r="I109" s="70">
        <v>137.61464628406381</v>
      </c>
      <c r="J109" s="70">
        <v>133.86206290074225</v>
      </c>
      <c r="K109" s="70">
        <v>156.33621765150238</v>
      </c>
      <c r="L109" s="70">
        <v>135.00281646344328</v>
      </c>
      <c r="M109" s="70">
        <v>126.64107720336118</v>
      </c>
      <c r="N109" s="70">
        <v>136.7275378507936</v>
      </c>
      <c r="O109" s="70">
        <v>125.75889493638817</v>
      </c>
      <c r="P109" s="70">
        <v>104.62126621546572</v>
      </c>
      <c r="Q109" s="70">
        <v>160.09680536596909</v>
      </c>
      <c r="R109" s="70">
        <v>111.76388785770608</v>
      </c>
      <c r="S109" s="70">
        <v>137.95807809560637</v>
      </c>
      <c r="T109" s="70">
        <v>129.44368661021593</v>
      </c>
      <c r="U109" s="71"/>
      <c r="V109" s="69">
        <v>44317</v>
      </c>
      <c r="W109" s="70">
        <f t="shared" si="171"/>
        <v>4.2892522945375191</v>
      </c>
      <c r="X109" s="70">
        <f t="shared" si="172"/>
        <v>15.314218198897692</v>
      </c>
      <c r="Y109" s="70">
        <f t="shared" si="173"/>
        <v>18.605736434348017</v>
      </c>
      <c r="Z109" s="70">
        <f t="shared" si="174"/>
        <v>27.552875795111945</v>
      </c>
      <c r="AA109" s="70">
        <f t="shared" si="175"/>
        <v>11.452360272720426</v>
      </c>
      <c r="AB109" s="70">
        <f t="shared" si="176"/>
        <v>19.712546421525133</v>
      </c>
      <c r="AC109" s="70">
        <f t="shared" si="177"/>
        <v>29.331036779670853</v>
      </c>
      <c r="AD109" s="70">
        <f t="shared" si="178"/>
        <v>62.654281400003583</v>
      </c>
      <c r="AE109" s="70">
        <f t="shared" si="179"/>
        <v>9.0117602698156247</v>
      </c>
      <c r="AF109" s="70">
        <f t="shared" si="180"/>
        <v>12.453042820794096</v>
      </c>
      <c r="AG109" s="70">
        <f t="shared" si="181"/>
        <v>5.5451094099203715</v>
      </c>
      <c r="AH109" s="70">
        <f t="shared" si="182"/>
        <v>13.70589120542256</v>
      </c>
      <c r="AI109" s="70">
        <f t="shared" si="183"/>
        <v>28.67520493864356</v>
      </c>
      <c r="AJ109" s="70">
        <f t="shared" si="184"/>
        <v>2.1422867609083767</v>
      </c>
      <c r="AK109" s="70">
        <f t="shared" si="185"/>
        <v>16.319488465870791</v>
      </c>
      <c r="AL109" s="70">
        <f t="shared" si="186"/>
        <v>36.573748278965127</v>
      </c>
      <c r="AM109" s="70">
        <f t="shared" si="187"/>
        <v>21.624605169560596</v>
      </c>
      <c r="AN109" s="70">
        <f t="shared" si="188"/>
        <v>24.92994208082429</v>
      </c>
      <c r="AO109" s="70">
        <f t="shared" si="189"/>
        <v>16.650853310324806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112.2888002881713</v>
      </c>
      <c r="C110" s="70">
        <v>74.154477506336221</v>
      </c>
      <c r="D110" s="70">
        <v>130.76220741168359</v>
      </c>
      <c r="E110" s="70">
        <v>123.38916889254766</v>
      </c>
      <c r="F110" s="70">
        <v>136.40422030651177</v>
      </c>
      <c r="G110" s="70">
        <v>129.33857277778463</v>
      </c>
      <c r="H110" s="70">
        <v>111.62433692295176</v>
      </c>
      <c r="I110" s="70">
        <v>113.54806768704435</v>
      </c>
      <c r="J110" s="70">
        <v>136.688003006852</v>
      </c>
      <c r="K110" s="70">
        <v>151.744412098292</v>
      </c>
      <c r="L110" s="70">
        <v>135.29794893930446</v>
      </c>
      <c r="M110" s="70">
        <v>123.13607341811743</v>
      </c>
      <c r="N110" s="70">
        <v>124.02001231017071</v>
      </c>
      <c r="O110" s="70">
        <v>126.09666844781108</v>
      </c>
      <c r="P110" s="70">
        <v>104.23043667361993</v>
      </c>
      <c r="Q110" s="70">
        <v>168.85349798150813</v>
      </c>
      <c r="R110" s="70">
        <v>107.21683274575423</v>
      </c>
      <c r="S110" s="70">
        <v>137.38957528949254</v>
      </c>
      <c r="T110" s="70">
        <v>127.13439539880015</v>
      </c>
      <c r="U110" s="71"/>
      <c r="V110" s="69">
        <v>44348</v>
      </c>
      <c r="W110" s="70">
        <f t="shared" si="171"/>
        <v>6.6155238320045271</v>
      </c>
      <c r="X110" s="70">
        <f t="shared" si="172"/>
        <v>25.839990439852457</v>
      </c>
      <c r="Y110" s="70">
        <f t="shared" si="173"/>
        <v>15.286994300762771</v>
      </c>
      <c r="Z110" s="70">
        <f t="shared" si="174"/>
        <v>16.549518983293041</v>
      </c>
      <c r="AA110" s="70">
        <f t="shared" si="175"/>
        <v>15.463319744006029</v>
      </c>
      <c r="AB110" s="70">
        <f t="shared" si="176"/>
        <v>16.084597017806885</v>
      </c>
      <c r="AC110" s="70">
        <f t="shared" si="177"/>
        <v>35.138533273794479</v>
      </c>
      <c r="AD110" s="70">
        <f t="shared" si="178"/>
        <v>53.811950158987401</v>
      </c>
      <c r="AE110" s="70">
        <f t="shared" si="179"/>
        <v>7.7864943967502143</v>
      </c>
      <c r="AF110" s="70">
        <f t="shared" si="180"/>
        <v>8.5536827612251187</v>
      </c>
      <c r="AG110" s="70">
        <f t="shared" si="181"/>
        <v>5.7760621896724587</v>
      </c>
      <c r="AH110" s="70">
        <f t="shared" si="182"/>
        <v>14.206308838934874</v>
      </c>
      <c r="AI110" s="70">
        <f t="shared" si="183"/>
        <v>23.401041779468471</v>
      </c>
      <c r="AJ110" s="70">
        <f t="shared" si="184"/>
        <v>2.2913674921313429</v>
      </c>
      <c r="AK110" s="70">
        <f t="shared" si="185"/>
        <v>9.5080200321889805</v>
      </c>
      <c r="AL110" s="70">
        <f t="shared" si="186"/>
        <v>32.886819342010853</v>
      </c>
      <c r="AM110" s="70">
        <f t="shared" si="187"/>
        <v>14.025970047028153</v>
      </c>
      <c r="AN110" s="70">
        <f t="shared" si="188"/>
        <v>22.312918208890238</v>
      </c>
      <c r="AO110" s="70">
        <f t="shared" si="189"/>
        <v>14.530347184249351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112.91112052730179</v>
      </c>
      <c r="C111" s="70">
        <v>80.624679365890387</v>
      </c>
      <c r="D111" s="70">
        <v>132.8312727133997</v>
      </c>
      <c r="E111" s="70">
        <v>130.06578945392658</v>
      </c>
      <c r="F111" s="70">
        <v>146.07292094464225</v>
      </c>
      <c r="G111" s="70">
        <v>131.05117279900259</v>
      </c>
      <c r="H111" s="70">
        <v>118.06936907042842</v>
      </c>
      <c r="I111" s="70">
        <v>123.74829175859159</v>
      </c>
      <c r="J111" s="70">
        <v>133.25076513192076</v>
      </c>
      <c r="K111" s="70">
        <v>161.5793249492734</v>
      </c>
      <c r="L111" s="70">
        <v>136.50224032175925</v>
      </c>
      <c r="M111" s="70">
        <v>130.09239508528134</v>
      </c>
      <c r="N111" s="70">
        <v>138.64935474267119</v>
      </c>
      <c r="O111" s="70">
        <v>126.62929683809534</v>
      </c>
      <c r="P111" s="70">
        <v>114.78162976909709</v>
      </c>
      <c r="Q111" s="70">
        <v>175.37663548429475</v>
      </c>
      <c r="R111" s="70">
        <v>112.01108780240256</v>
      </c>
      <c r="S111" s="70">
        <v>139.24225023502558</v>
      </c>
      <c r="T111" s="70">
        <v>130.99586251461295</v>
      </c>
      <c r="U111" s="71"/>
      <c r="V111" s="69">
        <v>44378</v>
      </c>
      <c r="W111" s="70">
        <f t="shared" ref="W111:W113" si="190">B111/B99*100-100</f>
        <v>3.2787279655457979</v>
      </c>
      <c r="X111" s="70">
        <f t="shared" ref="X111:X113" si="191">C111/C99*100-100</f>
        <v>14.599769069497498</v>
      </c>
      <c r="Y111" s="70">
        <f t="shared" ref="Y111:Y113" si="192">D111/D99*100-100</f>
        <v>9.0308486250483213</v>
      </c>
      <c r="Z111" s="70">
        <f t="shared" ref="Z111:Z113" si="193">E111/E99*100-100</f>
        <v>24.963427798251587</v>
      </c>
      <c r="AA111" s="70">
        <f t="shared" ref="AA111:AA113" si="194">F111/F99*100-100</f>
        <v>10.931674740026949</v>
      </c>
      <c r="AB111" s="70">
        <f t="shared" ref="AB111:AB113" si="195">G111/G99*100-100</f>
        <v>11.853016129221274</v>
      </c>
      <c r="AC111" s="70">
        <f t="shared" ref="AC111:AC113" si="196">H111/H99*100-100</f>
        <v>17.386181664182018</v>
      </c>
      <c r="AD111" s="70">
        <f t="shared" ref="AD111:AD113" si="197">I111/I99*100-100</f>
        <v>45.226523843564109</v>
      </c>
      <c r="AE111" s="70">
        <f t="shared" ref="AE111:AE113" si="198">J111/J99*100-100</f>
        <v>3.3288214857538918</v>
      </c>
      <c r="AF111" s="70">
        <f t="shared" ref="AF111:AF113" si="199">K111/K99*100-100</f>
        <v>7.0224780141674188</v>
      </c>
      <c r="AG111" s="70">
        <f t="shared" ref="AG111:AG113" si="200">L111/L99*100-100</f>
        <v>5.7003998915882761</v>
      </c>
      <c r="AH111" s="70">
        <f t="shared" ref="AH111:AH113" si="201">M111/M99*100-100</f>
        <v>12.565898137342586</v>
      </c>
      <c r="AI111" s="70">
        <f t="shared" ref="AI111:AI113" si="202">N111/N99*100-100</f>
        <v>18.668548016411506</v>
      </c>
      <c r="AJ111" s="70">
        <f t="shared" ref="AJ111:AJ113" si="203">O111/O99*100-100</f>
        <v>2.5155220863044576</v>
      </c>
      <c r="AK111" s="70">
        <f t="shared" ref="AK111:AK113" si="204">P111/P99*100-100</f>
        <v>4.6618395405165529</v>
      </c>
      <c r="AL111" s="70">
        <f t="shared" ref="AL111:AL113" si="205">Q111/Q99*100-100</f>
        <v>26.136561630484081</v>
      </c>
      <c r="AM111" s="70">
        <f t="shared" ref="AM111:AM113" si="206">R111/R99*100-100</f>
        <v>12.88510600525332</v>
      </c>
      <c r="AN111" s="70">
        <f t="shared" ref="AN111:AN113" si="207">S111/S99*100-100</f>
        <v>16.744846055762494</v>
      </c>
      <c r="AO111" s="70">
        <f t="shared" ref="AO111:AO113" si="208">T111/T99*100-100</f>
        <v>10.7799576883518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116.66080738482259</v>
      </c>
      <c r="C112" s="70">
        <v>78.74574365085509</v>
      </c>
      <c r="D112" s="70">
        <v>124.36179925103046</v>
      </c>
      <c r="E112" s="70">
        <v>128.69743905347764</v>
      </c>
      <c r="F112" s="70">
        <v>144.27464197408105</v>
      </c>
      <c r="G112" s="70">
        <v>132.53124928662538</v>
      </c>
      <c r="H112" s="70">
        <v>119.72344390422569</v>
      </c>
      <c r="I112" s="70">
        <v>118.03905737594665</v>
      </c>
      <c r="J112" s="70">
        <v>135.9181726698551</v>
      </c>
      <c r="K112" s="70">
        <v>161.48659533757373</v>
      </c>
      <c r="L112" s="70">
        <v>136.91820769243918</v>
      </c>
      <c r="M112" s="70">
        <v>127.21810528140826</v>
      </c>
      <c r="N112" s="70">
        <v>121.32936081104305</v>
      </c>
      <c r="O112" s="70">
        <v>127.60953266315106</v>
      </c>
      <c r="P112" s="70">
        <v>115.29605707630715</v>
      </c>
      <c r="Q112" s="70">
        <v>179.01236734032977</v>
      </c>
      <c r="R112" s="70">
        <v>111.56177462075337</v>
      </c>
      <c r="S112" s="70">
        <v>141.09317813702231</v>
      </c>
      <c r="T112" s="70">
        <v>129.96770076885758</v>
      </c>
      <c r="U112" s="71"/>
      <c r="V112" s="69">
        <v>44409</v>
      </c>
      <c r="W112" s="70">
        <f t="shared" si="190"/>
        <v>4.2322701010246249</v>
      </c>
      <c r="X112" s="70">
        <f t="shared" si="191"/>
        <v>4.9714659349567398</v>
      </c>
      <c r="Y112" s="70">
        <f t="shared" si="192"/>
        <v>4.2529277758101642</v>
      </c>
      <c r="Z112" s="70">
        <f t="shared" si="193"/>
        <v>11.766897585615439</v>
      </c>
      <c r="AA112" s="70">
        <f t="shared" si="194"/>
        <v>6.8241791308144855</v>
      </c>
      <c r="AB112" s="70">
        <f t="shared" si="195"/>
        <v>7.8838638557690643</v>
      </c>
      <c r="AC112" s="70">
        <f t="shared" si="196"/>
        <v>13.216381077173693</v>
      </c>
      <c r="AD112" s="70">
        <f t="shared" si="197"/>
        <v>20.557709270105164</v>
      </c>
      <c r="AE112" s="70">
        <f t="shared" si="198"/>
        <v>6.3437504265816216</v>
      </c>
      <c r="AF112" s="70">
        <f t="shared" si="199"/>
        <v>8.5308352033306676</v>
      </c>
      <c r="AG112" s="70">
        <f t="shared" si="200"/>
        <v>5.290569099263422</v>
      </c>
      <c r="AH112" s="70">
        <f t="shared" si="201"/>
        <v>11.179099440901027</v>
      </c>
      <c r="AI112" s="70">
        <f t="shared" si="202"/>
        <v>15.711552766219711</v>
      </c>
      <c r="AJ112" s="70">
        <f t="shared" si="203"/>
        <v>3.4932898590690939</v>
      </c>
      <c r="AK112" s="70">
        <f t="shared" si="204"/>
        <v>2.0268993934734283</v>
      </c>
      <c r="AL112" s="70">
        <f t="shared" si="205"/>
        <v>26.418945326497266</v>
      </c>
      <c r="AM112" s="70">
        <f t="shared" si="206"/>
        <v>6.4442225297820102</v>
      </c>
      <c r="AN112" s="70">
        <f t="shared" si="207"/>
        <v>12.065915836542047</v>
      </c>
      <c r="AO112" s="70">
        <f t="shared" si="208"/>
        <v>7.7407922335837753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112.97915625371665</v>
      </c>
      <c r="C113" s="70">
        <v>73.19785933371368</v>
      </c>
      <c r="D113" s="70">
        <v>122.57677610962465</v>
      </c>
      <c r="E113" s="70">
        <v>128.46467779773494</v>
      </c>
      <c r="F113" s="70">
        <v>138.7502985395009</v>
      </c>
      <c r="G113" s="70">
        <v>133.23903758512921</v>
      </c>
      <c r="H113" s="70">
        <v>121.98189555102761</v>
      </c>
      <c r="I113" s="70">
        <v>116.35240922804965</v>
      </c>
      <c r="J113" s="70">
        <v>137.73786841830969</v>
      </c>
      <c r="K113" s="70">
        <v>161.07725637174863</v>
      </c>
      <c r="L113" s="70">
        <v>137.72104833648916</v>
      </c>
      <c r="M113" s="70">
        <v>124.65352616026797</v>
      </c>
      <c r="N113" s="70">
        <v>123.65784795091682</v>
      </c>
      <c r="O113" s="70">
        <v>127.62276146010953</v>
      </c>
      <c r="P113" s="70">
        <v>108.35180727442496</v>
      </c>
      <c r="Q113" s="70">
        <v>172.23276584640786</v>
      </c>
      <c r="R113" s="70">
        <v>117.94729692796069</v>
      </c>
      <c r="S113" s="70">
        <v>143.21189709431309</v>
      </c>
      <c r="T113" s="70">
        <v>129.1215421105654</v>
      </c>
      <c r="U113" s="71"/>
      <c r="V113" s="69">
        <v>44440</v>
      </c>
      <c r="W113" s="70">
        <f t="shared" si="190"/>
        <v>4.2775877816546597</v>
      </c>
      <c r="X113" s="70">
        <f t="shared" si="191"/>
        <v>0.49430929882414887</v>
      </c>
      <c r="Y113" s="70">
        <f t="shared" si="192"/>
        <v>2.3900066127244344</v>
      </c>
      <c r="Z113" s="70">
        <f t="shared" si="193"/>
        <v>2.5071283953431873</v>
      </c>
      <c r="AA113" s="70">
        <f t="shared" si="194"/>
        <v>7.6777402196366324</v>
      </c>
      <c r="AB113" s="70">
        <f t="shared" si="195"/>
        <v>4.877645392265137</v>
      </c>
      <c r="AC113" s="70">
        <f t="shared" si="196"/>
        <v>10.191894860671198</v>
      </c>
      <c r="AD113" s="70">
        <f t="shared" si="197"/>
        <v>16.599890769050234</v>
      </c>
      <c r="AE113" s="70">
        <f t="shared" si="198"/>
        <v>6.7275937350695472</v>
      </c>
      <c r="AF113" s="70">
        <f t="shared" si="199"/>
        <v>8.1006774276498135</v>
      </c>
      <c r="AG113" s="70">
        <f t="shared" si="200"/>
        <v>4.97468751762311</v>
      </c>
      <c r="AH113" s="70">
        <f t="shared" si="201"/>
        <v>10.108798564538191</v>
      </c>
      <c r="AI113" s="70">
        <f t="shared" si="202"/>
        <v>12.07282570057022</v>
      </c>
      <c r="AJ113" s="70">
        <f t="shared" si="203"/>
        <v>3.4343240645628725</v>
      </c>
      <c r="AK113" s="70">
        <f t="shared" si="204"/>
        <v>0.91142054230198255</v>
      </c>
      <c r="AL113" s="70">
        <f t="shared" si="205"/>
        <v>17.9475815835698</v>
      </c>
      <c r="AM113" s="70">
        <f t="shared" si="206"/>
        <v>8.95920187145569</v>
      </c>
      <c r="AN113" s="70">
        <f t="shared" si="207"/>
        <v>8.877679981276728</v>
      </c>
      <c r="AO113" s="70">
        <f t="shared" si="208"/>
        <v>5.9854564595619024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107.88148139356662</v>
      </c>
      <c r="C114" s="70">
        <v>75.799757222598728</v>
      </c>
      <c r="D114" s="70">
        <v>125.52345424880319</v>
      </c>
      <c r="E114" s="70">
        <v>127.22065431495828</v>
      </c>
      <c r="F114" s="70">
        <v>140.80198417104711</v>
      </c>
      <c r="G114" s="70">
        <v>135.47070544694861</v>
      </c>
      <c r="H114" s="70">
        <v>120.81504976084587</v>
      </c>
      <c r="I114" s="70">
        <v>128.43061518137117</v>
      </c>
      <c r="J114" s="70">
        <v>143.99030513930293</v>
      </c>
      <c r="K114" s="70">
        <v>169.29892753119697</v>
      </c>
      <c r="L114" s="70">
        <v>139.71946124647934</v>
      </c>
      <c r="M114" s="70">
        <v>137.41925628039218</v>
      </c>
      <c r="N114" s="70">
        <v>134.59726443881542</v>
      </c>
      <c r="O114" s="70">
        <v>126.55388848158904</v>
      </c>
      <c r="P114" s="70">
        <v>105.28943385911985</v>
      </c>
      <c r="Q114" s="70">
        <v>167.28084623005037</v>
      </c>
      <c r="R114" s="70">
        <v>126.84839018130759</v>
      </c>
      <c r="S114" s="70">
        <v>147.9594302824139</v>
      </c>
      <c r="T114" s="70">
        <v>131.42540148924843</v>
      </c>
      <c r="U114" s="71"/>
      <c r="V114" s="69">
        <v>44470</v>
      </c>
      <c r="W114" s="70">
        <f t="shared" ref="W114:W116" si="209">B114/B102*100-100</f>
        <v>2.0910496267928949</v>
      </c>
      <c r="X114" s="70">
        <f t="shared" ref="X114:X116" si="210">C114/C102*100-100</f>
        <v>-2.4694549818412952</v>
      </c>
      <c r="Y114" s="70">
        <f t="shared" ref="Y114:Y116" si="211">D114/D102*100-100</f>
        <v>2.1292622729729374</v>
      </c>
      <c r="Z114" s="70">
        <f t="shared" ref="Z114:Z116" si="212">E114/E102*100-100</f>
        <v>-7.0942150193875761</v>
      </c>
      <c r="AA114" s="70">
        <f t="shared" ref="AA114:AA116" si="213">F114/F102*100-100</f>
        <v>9.9811874841058739</v>
      </c>
      <c r="AB114" s="70">
        <f t="shared" ref="AB114:AB116" si="214">G114/G102*100-100</f>
        <v>3.719262267032434</v>
      </c>
      <c r="AC114" s="70">
        <f t="shared" ref="AC114:AC116" si="215">H114/H102*100-100</f>
        <v>7.1405341360986938</v>
      </c>
      <c r="AD114" s="70">
        <f t="shared" ref="AD114:AD116" si="216">I114/I102*100-100</f>
        <v>11.960417242705759</v>
      </c>
      <c r="AE114" s="70">
        <f t="shared" ref="AE114:AE116" si="217">J114/J102*100-100</f>
        <v>7.1007073455896972</v>
      </c>
      <c r="AF114" s="70">
        <f t="shared" ref="AF114:AF116" si="218">K114/K102*100-100</f>
        <v>9.6005187978526578</v>
      </c>
      <c r="AG114" s="70">
        <f t="shared" ref="AG114:AG116" si="219">L114/L102*100-100</f>
        <v>5.1386879477256002</v>
      </c>
      <c r="AH114" s="70">
        <f t="shared" ref="AH114:AH116" si="220">M114/M102*100-100</f>
        <v>8.4399105530842462</v>
      </c>
      <c r="AI114" s="70">
        <f t="shared" ref="AI114:AI116" si="221">N114/N102*100-100</f>
        <v>3.0629605454008981</v>
      </c>
      <c r="AJ114" s="70">
        <f t="shared" ref="AJ114:AJ116" si="222">O114/O102*100-100</f>
        <v>3.0466785388458817</v>
      </c>
      <c r="AK114" s="70">
        <f t="shared" ref="AK114:AK116" si="223">P114/P102*100-100</f>
        <v>6.8817843020482883E-2</v>
      </c>
      <c r="AL114" s="70">
        <f t="shared" ref="AL114:AL116" si="224">Q114/Q102*100-100</f>
        <v>8.0106908364508911</v>
      </c>
      <c r="AM114" s="70">
        <f t="shared" ref="AM114:AM116" si="225">R114/R102*100-100</f>
        <v>7.8178274741118656</v>
      </c>
      <c r="AN114" s="70">
        <f t="shared" ref="AN114:AN116" si="226">S114/S102*100-100</f>
        <v>8.6445174823594613</v>
      </c>
      <c r="AO114" s="70">
        <f t="shared" ref="AO114:AO116" si="227">T114/T102*100-100</f>
        <v>4.5550861951593902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119.15140861505472</v>
      </c>
      <c r="C115" s="70">
        <v>76.233577375170285</v>
      </c>
      <c r="D115" s="70">
        <v>131.44826226300924</v>
      </c>
      <c r="E115" s="70">
        <v>129.810093602921</v>
      </c>
      <c r="F115" s="70">
        <v>153.11054011877869</v>
      </c>
      <c r="G115" s="70">
        <v>139.5223449815233</v>
      </c>
      <c r="H115" s="70">
        <v>130.15672663402461</v>
      </c>
      <c r="I115" s="70">
        <v>130.74441000573998</v>
      </c>
      <c r="J115" s="70">
        <v>141.69564394009595</v>
      </c>
      <c r="K115" s="70">
        <v>172.87319145592798</v>
      </c>
      <c r="L115" s="70">
        <v>140.81212921771774</v>
      </c>
      <c r="M115" s="70">
        <v>142.44550752754805</v>
      </c>
      <c r="N115" s="70">
        <v>147.50902840284698</v>
      </c>
      <c r="O115" s="70">
        <v>127.04571787970943</v>
      </c>
      <c r="P115" s="70">
        <v>113.94831611330041</v>
      </c>
      <c r="Q115" s="70">
        <v>163.11716985058149</v>
      </c>
      <c r="R115" s="70">
        <v>127.11195019703732</v>
      </c>
      <c r="S115" s="70">
        <v>154.32587600569113</v>
      </c>
      <c r="T115" s="70">
        <v>136.69425602035756</v>
      </c>
      <c r="U115" s="71"/>
      <c r="V115" s="69">
        <v>44501</v>
      </c>
      <c r="W115" s="70">
        <f t="shared" si="209"/>
        <v>6.1257485931358389</v>
      </c>
      <c r="X115" s="70">
        <f t="shared" si="210"/>
        <v>10.316064999492596</v>
      </c>
      <c r="Y115" s="70">
        <f t="shared" si="211"/>
        <v>5.9661782004930046</v>
      </c>
      <c r="Z115" s="70">
        <f t="shared" si="212"/>
        <v>-4.0426596579224849</v>
      </c>
      <c r="AA115" s="70">
        <f t="shared" si="213"/>
        <v>13.611270803648324</v>
      </c>
      <c r="AB115" s="70">
        <f t="shared" si="214"/>
        <v>3.8512486174924589</v>
      </c>
      <c r="AC115" s="70">
        <f t="shared" si="215"/>
        <v>10.997865392176578</v>
      </c>
      <c r="AD115" s="70">
        <f t="shared" si="216"/>
        <v>12.209739652097795</v>
      </c>
      <c r="AE115" s="70">
        <f t="shared" si="217"/>
        <v>4.4438543692981085</v>
      </c>
      <c r="AF115" s="70">
        <f t="shared" si="218"/>
        <v>10.692508405547613</v>
      </c>
      <c r="AG115" s="70">
        <f t="shared" si="219"/>
        <v>5.3280501460425569</v>
      </c>
      <c r="AH115" s="70">
        <f t="shared" si="220"/>
        <v>9.2747676043503731</v>
      </c>
      <c r="AI115" s="70">
        <f t="shared" si="221"/>
        <v>13.846094722108433</v>
      </c>
      <c r="AJ115" s="70">
        <f t="shared" si="222"/>
        <v>3.1415628225838645</v>
      </c>
      <c r="AK115" s="70">
        <f t="shared" si="223"/>
        <v>1.2938273425579609</v>
      </c>
      <c r="AL115" s="70">
        <f t="shared" si="224"/>
        <v>6.5310487931073311</v>
      </c>
      <c r="AM115" s="70">
        <f t="shared" si="225"/>
        <v>6.8860043719061679</v>
      </c>
      <c r="AN115" s="70">
        <f t="shared" si="226"/>
        <v>7.6240910919395617</v>
      </c>
      <c r="AO115" s="70">
        <f t="shared" si="227"/>
        <v>6.2161136474365293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126.04973970173889</v>
      </c>
      <c r="C116" s="76">
        <v>72.05577101230179</v>
      </c>
      <c r="D116" s="76">
        <v>141.46237094062411</v>
      </c>
      <c r="E116" s="76">
        <v>135.40854964770466</v>
      </c>
      <c r="F116" s="76">
        <v>143.55497706202968</v>
      </c>
      <c r="G116" s="76">
        <v>141.02375994245796</v>
      </c>
      <c r="H116" s="76">
        <v>141.36170078104576</v>
      </c>
      <c r="I116" s="76">
        <v>166.27460667030095</v>
      </c>
      <c r="J116" s="76">
        <v>150.29177510875806</v>
      </c>
      <c r="K116" s="76">
        <v>183.20734134869468</v>
      </c>
      <c r="L116" s="76">
        <v>141.92216637588726</v>
      </c>
      <c r="M116" s="76">
        <v>152.14783462058966</v>
      </c>
      <c r="N116" s="76">
        <v>153.59047121821132</v>
      </c>
      <c r="O116" s="76">
        <v>127.65941751112855</v>
      </c>
      <c r="P116" s="76">
        <v>111.44880432634473</v>
      </c>
      <c r="Q116" s="76">
        <v>169.42740920736881</v>
      </c>
      <c r="R116" s="76">
        <v>129.41414406988338</v>
      </c>
      <c r="S116" s="76">
        <v>155.85318740779388</v>
      </c>
      <c r="T116" s="76">
        <v>141.46013810620829</v>
      </c>
      <c r="U116" s="71"/>
      <c r="V116" s="75">
        <v>44531</v>
      </c>
      <c r="W116" s="76">
        <f t="shared" si="209"/>
        <v>4.2821668079739368</v>
      </c>
      <c r="X116" s="76">
        <f t="shared" si="210"/>
        <v>-0.89477851186740054</v>
      </c>
      <c r="Y116" s="76">
        <f t="shared" si="211"/>
        <v>4.2744552825930526</v>
      </c>
      <c r="Z116" s="76">
        <f t="shared" si="212"/>
        <v>-6.1745608845614157</v>
      </c>
      <c r="AA116" s="76">
        <f t="shared" si="213"/>
        <v>4.2152231303309122</v>
      </c>
      <c r="AB116" s="76">
        <f t="shared" si="214"/>
        <v>3.7038752024163557</v>
      </c>
      <c r="AC116" s="76">
        <f t="shared" si="215"/>
        <v>11.02152714141522</v>
      </c>
      <c r="AD116" s="76">
        <f t="shared" si="216"/>
        <v>14.391939860840466</v>
      </c>
      <c r="AE116" s="76">
        <f t="shared" si="217"/>
        <v>-5.5615943706056044</v>
      </c>
      <c r="AF116" s="76">
        <f t="shared" si="218"/>
        <v>9.3404946338702928</v>
      </c>
      <c r="AG116" s="76">
        <f t="shared" si="219"/>
        <v>5.2148290583139385</v>
      </c>
      <c r="AH116" s="76">
        <f t="shared" si="220"/>
        <v>6.6640426012660328</v>
      </c>
      <c r="AI116" s="76">
        <f t="shared" si="221"/>
        <v>1.7624329436262087</v>
      </c>
      <c r="AJ116" s="76">
        <f t="shared" si="222"/>
        <v>2.8781154451094721</v>
      </c>
      <c r="AK116" s="76">
        <f t="shared" si="223"/>
        <v>0.76867180867914442</v>
      </c>
      <c r="AL116" s="76">
        <f t="shared" si="224"/>
        <v>5.2039015907266588</v>
      </c>
      <c r="AM116" s="76">
        <f t="shared" si="225"/>
        <v>5.5751137836247864</v>
      </c>
      <c r="AN116" s="76">
        <f t="shared" si="226"/>
        <v>4.6559839385302126</v>
      </c>
      <c r="AO116" s="76">
        <f t="shared" si="227"/>
        <v>4.0408988401874808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129.53403210170819</v>
      </c>
      <c r="C117" s="107">
        <v>72.569207129238393</v>
      </c>
      <c r="D117" s="107">
        <v>134.89248655831227</v>
      </c>
      <c r="E117" s="107">
        <v>137.23410189706109</v>
      </c>
      <c r="F117" s="107">
        <v>134.23187446899442</v>
      </c>
      <c r="G117" s="107">
        <v>135.72951180359078</v>
      </c>
      <c r="H117" s="107">
        <v>130.38306999879444</v>
      </c>
      <c r="I117" s="107">
        <v>134.55318969851967</v>
      </c>
      <c r="J117" s="107">
        <v>138.58561354105234</v>
      </c>
      <c r="K117" s="107">
        <v>178.7653941763682</v>
      </c>
      <c r="L117" s="107">
        <v>141.23598760619967</v>
      </c>
      <c r="M117" s="107">
        <v>128.31150371800013</v>
      </c>
      <c r="N117" s="107">
        <v>141.90479247184857</v>
      </c>
      <c r="O117" s="107">
        <v>125.78002049298439</v>
      </c>
      <c r="P117" s="107">
        <v>101.67086181723785</v>
      </c>
      <c r="Q117" s="107">
        <v>164.31282316384849</v>
      </c>
      <c r="R117" s="107">
        <v>117.35573280548653</v>
      </c>
      <c r="S117" s="107">
        <v>146.09480078367673</v>
      </c>
      <c r="T117" s="107">
        <v>134.83135771163509</v>
      </c>
      <c r="U117" s="71"/>
      <c r="V117" s="106">
        <v>44562</v>
      </c>
      <c r="W117" s="107">
        <f t="shared" ref="W117:W119" si="228">B117/B105*100-100</f>
        <v>2.9417412347378757</v>
      </c>
      <c r="X117" s="107">
        <f t="shared" ref="X117:X119" si="229">C117/C105*100-100</f>
        <v>10.718514994508482</v>
      </c>
      <c r="Y117" s="107">
        <f t="shared" ref="Y117:Y119" si="230">D117/D105*100-100</f>
        <v>4.8644192544065987</v>
      </c>
      <c r="Z117" s="107">
        <f t="shared" ref="Z117:Z119" si="231">E117/E105*100-100</f>
        <v>2.3573527201334912</v>
      </c>
      <c r="AA117" s="107">
        <f t="shared" ref="AA117:AA119" si="232">F117/F105*100-100</f>
        <v>7.3005213845463999</v>
      </c>
      <c r="AB117" s="107">
        <f t="shared" ref="AB117:AB119" si="233">G117/G105*100-100</f>
        <v>2.7567661424773746</v>
      </c>
      <c r="AC117" s="107">
        <f t="shared" ref="AC117:AC119" si="234">H117/H105*100-100</f>
        <v>13.453122203648249</v>
      </c>
      <c r="AD117" s="107">
        <f t="shared" ref="AD117:AD119" si="235">I117/I105*100-100</f>
        <v>14.058902153182856</v>
      </c>
      <c r="AE117" s="107">
        <f t="shared" ref="AE117:AE119" si="236">J117/J105*100-100</f>
        <v>3.4341832895150191</v>
      </c>
      <c r="AF117" s="107">
        <f t="shared" ref="AF117:AF119" si="237">K117/K105*100-100</f>
        <v>5.7629718244720038</v>
      </c>
      <c r="AG117" s="107">
        <f t="shared" ref="AG117:AG119" si="238">L117/L105*100-100</f>
        <v>5.2549215131490996</v>
      </c>
      <c r="AH117" s="107">
        <f t="shared" ref="AH117:AH119" si="239">M117/M105*100-100</f>
        <v>6.1384837587897323</v>
      </c>
      <c r="AI117" s="107">
        <f t="shared" ref="AI117:AI119" si="240">N117/N105*100-100</f>
        <v>13.265335387656947</v>
      </c>
      <c r="AJ117" s="107">
        <f t="shared" ref="AJ117:AJ119" si="241">O117/O105*100-100</f>
        <v>3.273321917107026</v>
      </c>
      <c r="AK117" s="107">
        <f t="shared" ref="AK117:AK119" si="242">P117/P105*100-100</f>
        <v>2.9980671460257327</v>
      </c>
      <c r="AL117" s="107">
        <f t="shared" ref="AL117:AL119" si="243">Q117/Q105*100-100</f>
        <v>6.6065243009461199</v>
      </c>
      <c r="AM117" s="107">
        <f t="shared" ref="AM117:AM119" si="244">R117/R105*100-100</f>
        <v>4.9523711063504123</v>
      </c>
      <c r="AN117" s="107">
        <f t="shared" ref="AN117:AN119" si="245">S117/S105*100-100</f>
        <v>-0.53661844476727083</v>
      </c>
      <c r="AO117" s="107">
        <f t="shared" ref="AO117:AO119" si="246">T117/T105*100-100</f>
        <v>4.6489162873093477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136.73033644111513</v>
      </c>
      <c r="C118" s="109">
        <v>73.417849225156885</v>
      </c>
      <c r="D118" s="109">
        <v>134.44391115194202</v>
      </c>
      <c r="E118" s="109">
        <v>132.84671592226573</v>
      </c>
      <c r="F118" s="109">
        <v>138.98807695644712</v>
      </c>
      <c r="G118" s="109">
        <v>133.02881022911492</v>
      </c>
      <c r="H118" s="109">
        <v>129.63758509881339</v>
      </c>
      <c r="I118" s="109">
        <v>131.21152641850725</v>
      </c>
      <c r="J118" s="109">
        <v>126.11071635853477</v>
      </c>
      <c r="K118" s="109">
        <v>163.14221227679573</v>
      </c>
      <c r="L118" s="109">
        <v>140.59070209337864</v>
      </c>
      <c r="M118" s="109">
        <v>128.24119319535433</v>
      </c>
      <c r="N118" s="109">
        <v>145.25981289017352</v>
      </c>
      <c r="O118" s="109">
        <v>128.52250163559708</v>
      </c>
      <c r="P118" s="109">
        <v>114.6787624330823</v>
      </c>
      <c r="Q118" s="109">
        <v>159.69942500624464</v>
      </c>
      <c r="R118" s="109">
        <v>112.66214535961009</v>
      </c>
      <c r="S118" s="109">
        <v>139.77058388877299</v>
      </c>
      <c r="T118" s="109">
        <v>134.25765050509392</v>
      </c>
      <c r="U118" s="71"/>
      <c r="V118" s="108">
        <v>44593</v>
      </c>
      <c r="W118" s="109">
        <f t="shared" si="228"/>
        <v>4.9925482672319959</v>
      </c>
      <c r="X118" s="109">
        <f t="shared" si="229"/>
        <v>4.7669902075484032</v>
      </c>
      <c r="Y118" s="109">
        <f t="shared" si="230"/>
        <v>4.9396290597014882</v>
      </c>
      <c r="Z118" s="109">
        <f t="shared" si="231"/>
        <v>6.7085219671273393</v>
      </c>
      <c r="AA118" s="109">
        <f t="shared" si="232"/>
        <v>1.2330227468845294</v>
      </c>
      <c r="AB118" s="109">
        <f t="shared" si="233"/>
        <v>2.9916812347039041</v>
      </c>
      <c r="AC118" s="109">
        <f t="shared" si="234"/>
        <v>10.542144575133989</v>
      </c>
      <c r="AD118" s="109">
        <f t="shared" si="235"/>
        <v>19.34538298658488</v>
      </c>
      <c r="AE118" s="109">
        <f t="shared" si="236"/>
        <v>-3.0140288188658246</v>
      </c>
      <c r="AF118" s="109">
        <f t="shared" si="237"/>
        <v>8.1561778993319791</v>
      </c>
      <c r="AG118" s="109">
        <f t="shared" si="238"/>
        <v>5.0860440722830589</v>
      </c>
      <c r="AH118" s="109">
        <f t="shared" si="239"/>
        <v>4.3678869418931896</v>
      </c>
      <c r="AI118" s="109">
        <f t="shared" si="240"/>
        <v>17.73157274800532</v>
      </c>
      <c r="AJ118" s="109">
        <f t="shared" si="241"/>
        <v>3.0902844518667649</v>
      </c>
      <c r="AK118" s="109">
        <f t="shared" si="242"/>
        <v>2.7394546076285451</v>
      </c>
      <c r="AL118" s="109">
        <f t="shared" si="243"/>
        <v>9.044858286302798</v>
      </c>
      <c r="AM118" s="109">
        <f t="shared" si="244"/>
        <v>2.3199196994386284</v>
      </c>
      <c r="AN118" s="109">
        <f t="shared" si="245"/>
        <v>-2.0744771253505547</v>
      </c>
      <c r="AO118" s="109">
        <f t="shared" si="246"/>
        <v>4.4601643576861534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140.90653032461915</v>
      </c>
      <c r="C119" s="109">
        <v>72.210606862195917</v>
      </c>
      <c r="D119" s="109">
        <v>141.65318991752969</v>
      </c>
      <c r="E119" s="109">
        <v>143.75146895667427</v>
      </c>
      <c r="F119" s="109">
        <v>142.72879539227529</v>
      </c>
      <c r="G119" s="109">
        <v>134.23660444720312</v>
      </c>
      <c r="H119" s="109">
        <v>133.90764345475208</v>
      </c>
      <c r="I119" s="109">
        <v>142.38452654295034</v>
      </c>
      <c r="J119" s="109">
        <v>137.48154814254812</v>
      </c>
      <c r="K119" s="109">
        <v>169.77588038098853</v>
      </c>
      <c r="L119" s="109">
        <v>141.34698662368112</v>
      </c>
      <c r="M119" s="109">
        <v>132.27745379755095</v>
      </c>
      <c r="N119" s="109">
        <v>141.2423975687783</v>
      </c>
      <c r="O119" s="109">
        <v>129.09834532173284</v>
      </c>
      <c r="P119" s="109">
        <v>133.73373133525908</v>
      </c>
      <c r="Q119" s="109">
        <v>162.58460629081372</v>
      </c>
      <c r="R119" s="109">
        <v>120.18963374759159</v>
      </c>
      <c r="S119" s="109">
        <v>143.08604794309281</v>
      </c>
      <c r="T119" s="109">
        <v>139.0546975317441</v>
      </c>
      <c r="U119" s="71"/>
      <c r="V119" s="108">
        <v>44621</v>
      </c>
      <c r="W119" s="109">
        <f t="shared" si="228"/>
        <v>3.4521205981205867</v>
      </c>
      <c r="X119" s="109">
        <f t="shared" si="229"/>
        <v>-5.1984934449484825</v>
      </c>
      <c r="Y119" s="109">
        <f t="shared" si="230"/>
        <v>5.572502577618252</v>
      </c>
      <c r="Z119" s="109">
        <f t="shared" si="231"/>
        <v>7.9894711058624779</v>
      </c>
      <c r="AA119" s="109">
        <f t="shared" si="232"/>
        <v>4.5561587276131519</v>
      </c>
      <c r="AB119" s="109">
        <f t="shared" si="233"/>
        <v>3.9695658017254516</v>
      </c>
      <c r="AC119" s="109">
        <f t="shared" si="234"/>
        <v>13.247017444292311</v>
      </c>
      <c r="AD119" s="109">
        <f t="shared" si="235"/>
        <v>18.590920895742499</v>
      </c>
      <c r="AE119" s="109">
        <f t="shared" si="236"/>
        <v>-2.9493200646243452</v>
      </c>
      <c r="AF119" s="109">
        <f t="shared" si="237"/>
        <v>11.009533814457569</v>
      </c>
      <c r="AG119" s="109">
        <f t="shared" si="238"/>
        <v>4.9050737856991589</v>
      </c>
      <c r="AH119" s="109">
        <f t="shared" si="239"/>
        <v>4.6730681914948491</v>
      </c>
      <c r="AI119" s="109">
        <f t="shared" si="240"/>
        <v>2.2778634191995764</v>
      </c>
      <c r="AJ119" s="109">
        <f t="shared" si="241"/>
        <v>2.6216260953702601</v>
      </c>
      <c r="AK119" s="109">
        <f t="shared" si="242"/>
        <v>4.3614432252607713</v>
      </c>
      <c r="AL119" s="109">
        <f t="shared" si="243"/>
        <v>6.4058498832500845</v>
      </c>
      <c r="AM119" s="109">
        <f t="shared" si="244"/>
        <v>4.5096681881725544</v>
      </c>
      <c r="AN119" s="109">
        <f t="shared" si="245"/>
        <v>-0.23594781764080608</v>
      </c>
      <c r="AO119" s="109">
        <f t="shared" si="246"/>
        <v>4.5660219536090665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127.36884662572696</v>
      </c>
      <c r="C120" s="109">
        <v>64.075981164865013</v>
      </c>
      <c r="D120" s="109">
        <v>136.9974524454816</v>
      </c>
      <c r="E120" s="109">
        <v>131.24436593588217</v>
      </c>
      <c r="F120" s="109">
        <v>135.62932309990754</v>
      </c>
      <c r="G120" s="109">
        <v>137.05473723626528</v>
      </c>
      <c r="H120" s="109">
        <v>117.84475129004147</v>
      </c>
      <c r="I120" s="109">
        <v>157.56059441559751</v>
      </c>
      <c r="J120" s="109">
        <v>137.34323539148011</v>
      </c>
      <c r="K120" s="109">
        <v>181.43675413511025</v>
      </c>
      <c r="L120" s="109">
        <v>141.84325341201665</v>
      </c>
      <c r="M120" s="109">
        <v>135.84240562746606</v>
      </c>
      <c r="N120" s="109">
        <v>145.13476824580741</v>
      </c>
      <c r="O120" s="109">
        <v>130.18651131854185</v>
      </c>
      <c r="P120" s="109">
        <v>116.37043226992193</v>
      </c>
      <c r="Q120" s="109">
        <v>154.14582261483406</v>
      </c>
      <c r="R120" s="109">
        <v>112.78853555931579</v>
      </c>
      <c r="S120" s="109">
        <v>139.64729570972818</v>
      </c>
      <c r="T120" s="109">
        <v>135.76854637082889</v>
      </c>
      <c r="U120" s="71"/>
      <c r="V120" s="108">
        <v>44652</v>
      </c>
      <c r="W120" s="109">
        <f t="shared" ref="W120:W122" si="247">B120/B108*100-100</f>
        <v>4.3853045540045201</v>
      </c>
      <c r="X120" s="109">
        <f t="shared" ref="X120:X122" si="248">C120/C108*100-100</f>
        <v>-18.84977630894133</v>
      </c>
      <c r="Y120" s="109">
        <f t="shared" ref="Y120:Y122" si="249">D120/D108*100-100</f>
        <v>3.4955496155343297</v>
      </c>
      <c r="Z120" s="109">
        <f t="shared" ref="Z120:Z122" si="250">E120/E108*100-100</f>
        <v>13.048411983806574</v>
      </c>
      <c r="AA120" s="109">
        <f t="shared" ref="AA120:AA122" si="251">F120/F108*100-100</f>
        <v>0.46292098857763619</v>
      </c>
      <c r="AB120" s="109">
        <f t="shared" ref="AB120:AB122" si="252">G120/G108*100-100</f>
        <v>4.1256600252418139</v>
      </c>
      <c r="AC120" s="109">
        <f t="shared" ref="AC120:AC122" si="253">H120/H108*100-100</f>
        <v>6.4078158820133524</v>
      </c>
      <c r="AD120" s="109">
        <f t="shared" ref="AD120:AD122" si="254">I120/I108*100-100</f>
        <v>24.798437336485037</v>
      </c>
      <c r="AE120" s="109">
        <f t="shared" ref="AE120:AE122" si="255">J120/J108*100-100</f>
        <v>0.83293676136626971</v>
      </c>
      <c r="AF120" s="109">
        <f t="shared" ref="AF120:AF122" si="256">K120/K108*100-100</f>
        <v>18.097670770339192</v>
      </c>
      <c r="AG120" s="109">
        <f t="shared" ref="AG120:AG122" si="257">L120/L108*100-100</f>
        <v>5.2323460041154846</v>
      </c>
      <c r="AH120" s="109">
        <f t="shared" ref="AH120:AH122" si="258">M120/M108*100-100</f>
        <v>4.4050475695339912</v>
      </c>
      <c r="AI120" s="109">
        <f t="shared" ref="AI120:AI122" si="259">N120/N108*100-100</f>
        <v>10.735585894866318</v>
      </c>
      <c r="AJ120" s="109">
        <f t="shared" ref="AJ120:AJ122" si="260">O120/O108*100-100</f>
        <v>3.4936681030744978</v>
      </c>
      <c r="AK120" s="109">
        <f t="shared" ref="AK120:AK122" si="261">P120/P108*100-100</f>
        <v>3.6205033169206473</v>
      </c>
      <c r="AL120" s="109">
        <f t="shared" ref="AL120:AL122" si="262">Q120/Q108*100-100</f>
        <v>2.8837841025785451</v>
      </c>
      <c r="AM120" s="109">
        <f t="shared" ref="AM120:AM122" si="263">R120/R108*100-100</f>
        <v>8.1664818558800931</v>
      </c>
      <c r="AN120" s="109">
        <f t="shared" ref="AN120:AN122" si="264">S120/S108*100-100</f>
        <v>-1.2748642071611727</v>
      </c>
      <c r="AO120" s="109">
        <f t="shared" ref="AO120:AO122" si="265">T120/T108*100-100</f>
        <v>4.9121652451334938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120.55721753143636</v>
      </c>
      <c r="C121" s="109">
        <v>67.113877946718816</v>
      </c>
      <c r="D121" s="109">
        <v>138.94707843996267</v>
      </c>
      <c r="E121" s="109">
        <v>124.36518428381756</v>
      </c>
      <c r="F121" s="109">
        <v>149.46715147645682</v>
      </c>
      <c r="G121" s="109">
        <v>135.55718057753091</v>
      </c>
      <c r="H121" s="109">
        <v>118.0309891185358</v>
      </c>
      <c r="I121" s="109">
        <v>156.74788942750675</v>
      </c>
      <c r="J121" s="109">
        <v>140.67988027607177</v>
      </c>
      <c r="K121" s="109">
        <v>181.14350504261375</v>
      </c>
      <c r="L121" s="109">
        <v>142.45402230921002</v>
      </c>
      <c r="M121" s="109">
        <v>132.04739474973761</v>
      </c>
      <c r="N121" s="109">
        <v>149.30444437169382</v>
      </c>
      <c r="O121" s="109">
        <v>130.87414551860974</v>
      </c>
      <c r="P121" s="109">
        <v>108.19924265819067</v>
      </c>
      <c r="Q121" s="109">
        <v>163.3032366547549</v>
      </c>
      <c r="R121" s="109">
        <v>118.85125494139469</v>
      </c>
      <c r="S121" s="109">
        <v>143.41939752737312</v>
      </c>
      <c r="T121" s="109">
        <v>136.11225655949144</v>
      </c>
      <c r="U121" s="71"/>
      <c r="V121" s="108">
        <v>44682</v>
      </c>
      <c r="W121" s="109">
        <f t="shared" si="247"/>
        <v>4.8657544937149169</v>
      </c>
      <c r="X121" s="109">
        <f t="shared" si="248"/>
        <v>-10.920527703597358</v>
      </c>
      <c r="Y121" s="109">
        <f t="shared" si="249"/>
        <v>5.5295176432935875</v>
      </c>
      <c r="Z121" s="109">
        <f t="shared" si="250"/>
        <v>-3.9492387336362782</v>
      </c>
      <c r="AA121" s="109">
        <f t="shared" si="251"/>
        <v>2.97612563138361</v>
      </c>
      <c r="AB121" s="109">
        <f t="shared" si="252"/>
        <v>3.9450835881765727</v>
      </c>
      <c r="AC121" s="109">
        <f t="shared" si="253"/>
        <v>9.0237158781604592</v>
      </c>
      <c r="AD121" s="109">
        <f t="shared" si="254"/>
        <v>13.903493312730802</v>
      </c>
      <c r="AE121" s="109">
        <f t="shared" si="255"/>
        <v>5.0931662246867404</v>
      </c>
      <c r="AF121" s="109">
        <f t="shared" si="256"/>
        <v>15.867908130162547</v>
      </c>
      <c r="AG121" s="109">
        <f t="shared" si="257"/>
        <v>5.5192965902192128</v>
      </c>
      <c r="AH121" s="109">
        <f t="shared" si="258"/>
        <v>4.2690078651928474</v>
      </c>
      <c r="AI121" s="109">
        <f t="shared" si="259"/>
        <v>9.1985175178280514</v>
      </c>
      <c r="AJ121" s="109">
        <f t="shared" si="260"/>
        <v>4.0675059881919253</v>
      </c>
      <c r="AK121" s="109">
        <f t="shared" si="261"/>
        <v>3.4199322682217996</v>
      </c>
      <c r="AL121" s="109">
        <f t="shared" si="262"/>
        <v>2.0028077896096335</v>
      </c>
      <c r="AM121" s="109">
        <f t="shared" si="263"/>
        <v>6.341374856887569</v>
      </c>
      <c r="AN121" s="109">
        <f t="shared" si="264"/>
        <v>3.9586804246301739</v>
      </c>
      <c r="AO121" s="109">
        <f t="shared" si="265"/>
        <v>5.1517151001393131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115.87556903051637</v>
      </c>
      <c r="C122" s="109">
        <v>70.064817747877967</v>
      </c>
      <c r="D122" s="109">
        <v>137.78367305252462</v>
      </c>
      <c r="E122" s="109">
        <v>133.96667743353723</v>
      </c>
      <c r="F122" s="109">
        <v>140.46699161934427</v>
      </c>
      <c r="G122" s="109">
        <v>134.28761572492928</v>
      </c>
      <c r="H122" s="109">
        <v>115.8478336585781</v>
      </c>
      <c r="I122" s="109">
        <v>126.81249203476027</v>
      </c>
      <c r="J122" s="109">
        <v>140.50175039445875</v>
      </c>
      <c r="K122" s="109">
        <v>174.49298625106638</v>
      </c>
      <c r="L122" s="109">
        <v>141.84558278323428</v>
      </c>
      <c r="M122" s="109">
        <v>127.64408740533723</v>
      </c>
      <c r="N122" s="109">
        <v>130.80247361299405</v>
      </c>
      <c r="O122" s="109">
        <v>131.17683152477954</v>
      </c>
      <c r="P122" s="109">
        <v>107.95090722462581</v>
      </c>
      <c r="Q122" s="109">
        <v>171.57949909351603</v>
      </c>
      <c r="R122" s="109">
        <v>113.67241456035707</v>
      </c>
      <c r="S122" s="109">
        <v>133.46004322118338</v>
      </c>
      <c r="T122" s="109">
        <v>132.5630787285958</v>
      </c>
      <c r="U122" s="71"/>
      <c r="V122" s="108">
        <v>44713</v>
      </c>
      <c r="W122" s="109">
        <f t="shared" si="247"/>
        <v>3.1942355187161979</v>
      </c>
      <c r="X122" s="109">
        <f t="shared" si="248"/>
        <v>-5.515054378353355</v>
      </c>
      <c r="Y122" s="109">
        <f t="shared" si="249"/>
        <v>5.3696444713074385</v>
      </c>
      <c r="Z122" s="109">
        <f t="shared" si="250"/>
        <v>8.5724773381048465</v>
      </c>
      <c r="AA122" s="109">
        <f t="shared" si="251"/>
        <v>2.9784791875963208</v>
      </c>
      <c r="AB122" s="109">
        <f t="shared" si="252"/>
        <v>3.8264245853768273</v>
      </c>
      <c r="AC122" s="109">
        <f t="shared" si="253"/>
        <v>3.7836701673234643</v>
      </c>
      <c r="AD122" s="109">
        <f t="shared" si="254"/>
        <v>11.681770212307512</v>
      </c>
      <c r="AE122" s="109">
        <f t="shared" si="255"/>
        <v>2.7901112780289736</v>
      </c>
      <c r="AF122" s="109">
        <f t="shared" si="256"/>
        <v>14.991375193466141</v>
      </c>
      <c r="AG122" s="109">
        <f t="shared" si="257"/>
        <v>4.8394184060152554</v>
      </c>
      <c r="AH122" s="109">
        <f t="shared" si="258"/>
        <v>3.6610018998352416</v>
      </c>
      <c r="AI122" s="109">
        <f t="shared" si="259"/>
        <v>5.4688442425409534</v>
      </c>
      <c r="AJ122" s="109">
        <f t="shared" si="260"/>
        <v>4.0287845345184934</v>
      </c>
      <c r="AK122" s="109">
        <f t="shared" si="261"/>
        <v>3.5694665298735089</v>
      </c>
      <c r="AL122" s="109">
        <f t="shared" si="262"/>
        <v>1.6144179093680719</v>
      </c>
      <c r="AM122" s="109">
        <f t="shared" si="263"/>
        <v>6.0210525243840323</v>
      </c>
      <c r="AN122" s="109">
        <f t="shared" si="264"/>
        <v>-2.8601384493905471</v>
      </c>
      <c r="AO122" s="109">
        <f t="shared" si="265"/>
        <v>4.2700351173785407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115.09668940976124</v>
      </c>
      <c r="C123" s="109">
        <v>73.883924761110805</v>
      </c>
      <c r="D123" s="109">
        <v>137.81759046206807</v>
      </c>
      <c r="E123" s="109">
        <v>135.57877598744869</v>
      </c>
      <c r="F123" s="109">
        <v>151.87828806516379</v>
      </c>
      <c r="G123" s="109">
        <v>135.53121227977906</v>
      </c>
      <c r="H123" s="109">
        <v>121.1402829942032</v>
      </c>
      <c r="I123" s="109">
        <v>143.17002341035268</v>
      </c>
      <c r="J123" s="109">
        <v>137.08985384626791</v>
      </c>
      <c r="K123" s="109">
        <v>182.02426009881989</v>
      </c>
      <c r="L123" s="109">
        <v>143.14204575491348</v>
      </c>
      <c r="M123" s="109">
        <v>133.07940502573771</v>
      </c>
      <c r="N123" s="109">
        <v>140.0839112097469</v>
      </c>
      <c r="O123" s="109">
        <v>131.56618523126537</v>
      </c>
      <c r="P123" s="109">
        <v>119.02904140382196</v>
      </c>
      <c r="Q123" s="109">
        <v>165.90831698079026</v>
      </c>
      <c r="R123" s="109">
        <v>117.76666587975126</v>
      </c>
      <c r="S123" s="109">
        <v>137.5655518474735</v>
      </c>
      <c r="T123" s="109">
        <v>135.54320914997612</v>
      </c>
      <c r="U123" s="71"/>
      <c r="V123" s="108">
        <v>44743</v>
      </c>
      <c r="W123" s="109">
        <f t="shared" ref="W123:W125" si="266">B123/B111*100-100</f>
        <v>1.9356542316228058</v>
      </c>
      <c r="X123" s="109">
        <f t="shared" ref="X123:X125" si="267">C123/C111*100-100</f>
        <v>-8.3606591155404573</v>
      </c>
      <c r="Y123" s="109">
        <f t="shared" ref="Y123:Y125" si="268">D123/D111*100-100</f>
        <v>3.7538733513658116</v>
      </c>
      <c r="Z123" s="109">
        <f t="shared" ref="Z123:Z125" si="269">E123/E111*100-100</f>
        <v>4.2386138251019361</v>
      </c>
      <c r="AA123" s="109">
        <f t="shared" ref="AA123:AA125" si="270">F123/F111*100-100</f>
        <v>3.9742938547259001</v>
      </c>
      <c r="AB123" s="109">
        <f t="shared" ref="AB123:AB125" si="271">G123/G111*100-100</f>
        <v>3.4185420741313521</v>
      </c>
      <c r="AC123" s="109">
        <f t="shared" ref="AC123:AC125" si="272">H123/H111*100-100</f>
        <v>2.6009404030464367</v>
      </c>
      <c r="AD123" s="109">
        <f t="shared" ref="AD123:AD125" si="273">I123/I111*100-100</f>
        <v>15.694545254530908</v>
      </c>
      <c r="AE123" s="109">
        <f t="shared" ref="AE123:AE125" si="274">J123/J111*100-100</f>
        <v>2.8811006905261678</v>
      </c>
      <c r="AF123" s="109">
        <f t="shared" ref="AF123:AF125" si="275">K123/K111*100-100</f>
        <v>12.653187625313464</v>
      </c>
      <c r="AG123" s="109">
        <f t="shared" ref="AG123:AG125" si="276">L123/L111*100-100</f>
        <v>4.8642464896569351</v>
      </c>
      <c r="AH123" s="109">
        <f t="shared" ref="AH123:AH125" si="277">M123/M111*100-100</f>
        <v>2.2960680664678677</v>
      </c>
      <c r="AI123" s="109">
        <f t="shared" ref="AI123:AI125" si="278">N123/N111*100-100</f>
        <v>1.0346650871460668</v>
      </c>
      <c r="AJ123" s="109">
        <f t="shared" ref="AJ123:AJ125" si="279">O123/O111*100-100</f>
        <v>3.8986936802485843</v>
      </c>
      <c r="AK123" s="109">
        <f t="shared" ref="AK123:AK125" si="280">P123/P111*100-100</f>
        <v>3.7004280591495871</v>
      </c>
      <c r="AL123" s="109">
        <f t="shared" ref="AL123:AL125" si="281">Q123/Q111*100-100</f>
        <v>-5.3988483000361782</v>
      </c>
      <c r="AM123" s="109">
        <f t="shared" ref="AM123:AM125" si="282">R123/R111*100-100</f>
        <v>5.1384003050680462</v>
      </c>
      <c r="AN123" s="109">
        <f t="shared" ref="AN123:AN125" si="283">S123/S111*100-100</f>
        <v>-1.2041592151247187</v>
      </c>
      <c r="AO123" s="109">
        <f t="shared" ref="AO123:AO125" si="284">T123/T111*100-100</f>
        <v>3.4713666127095451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119.33892505474337</v>
      </c>
      <c r="C124" s="109">
        <v>74.561394834377751</v>
      </c>
      <c r="D124" s="109">
        <v>128.81382776764232</v>
      </c>
      <c r="E124" s="109">
        <v>138.0474672525107</v>
      </c>
      <c r="F124" s="109">
        <v>159.5644760565597</v>
      </c>
      <c r="G124" s="109">
        <v>137.2386127338668</v>
      </c>
      <c r="H124" s="109">
        <v>124.23350245471256</v>
      </c>
      <c r="I124" s="109">
        <v>139.72011433733013</v>
      </c>
      <c r="J124" s="109">
        <v>136.25143473831966</v>
      </c>
      <c r="K124" s="109">
        <v>173.46514879476803</v>
      </c>
      <c r="L124" s="109">
        <v>144.00940073479941</v>
      </c>
      <c r="M124" s="109">
        <v>131.59479718392689</v>
      </c>
      <c r="N124" s="109">
        <v>147.47245237770716</v>
      </c>
      <c r="O124" s="109">
        <v>131.7904939859533</v>
      </c>
      <c r="P124" s="109">
        <v>119.81553415545713</v>
      </c>
      <c r="Q124" s="109">
        <v>171.06283119988257</v>
      </c>
      <c r="R124" s="109">
        <v>116.59537153231543</v>
      </c>
      <c r="S124" s="109">
        <v>144.65611140173527</v>
      </c>
      <c r="T124" s="109">
        <v>136.036133922294</v>
      </c>
      <c r="U124" s="71"/>
      <c r="V124" s="108">
        <v>44774</v>
      </c>
      <c r="W124" s="109">
        <f t="shared" si="266"/>
        <v>2.2956447241845552</v>
      </c>
      <c r="X124" s="109">
        <f t="shared" si="267"/>
        <v>-5.3137460165847301</v>
      </c>
      <c r="Y124" s="109">
        <f t="shared" si="268"/>
        <v>3.579900374089334</v>
      </c>
      <c r="Z124" s="109">
        <f t="shared" si="269"/>
        <v>7.2651237412329834</v>
      </c>
      <c r="AA124" s="109">
        <f t="shared" si="270"/>
        <v>10.597727967486819</v>
      </c>
      <c r="AB124" s="109">
        <f t="shared" si="271"/>
        <v>3.5518894393433271</v>
      </c>
      <c r="AC124" s="109">
        <f t="shared" si="272"/>
        <v>3.7670638292820513</v>
      </c>
      <c r="AD124" s="109">
        <f t="shared" si="273"/>
        <v>18.367697475193097</v>
      </c>
      <c r="AE124" s="109">
        <f t="shared" si="274"/>
        <v>0.24519316432693472</v>
      </c>
      <c r="AF124" s="109">
        <f t="shared" si="275"/>
        <v>7.4176766388282402</v>
      </c>
      <c r="AG124" s="109">
        <f t="shared" si="276"/>
        <v>5.1791453904284595</v>
      </c>
      <c r="AH124" s="109">
        <f t="shared" si="277"/>
        <v>3.4403058376300351</v>
      </c>
      <c r="AI124" s="109">
        <f t="shared" si="278"/>
        <v>21.547209506344529</v>
      </c>
      <c r="AJ124" s="109">
        <f t="shared" si="279"/>
        <v>3.2763706876340279</v>
      </c>
      <c r="AK124" s="109">
        <f t="shared" si="280"/>
        <v>3.9198886707451095</v>
      </c>
      <c r="AL124" s="109">
        <f t="shared" si="281"/>
        <v>-4.4407748238611475</v>
      </c>
      <c r="AM124" s="109">
        <f t="shared" si="282"/>
        <v>4.5119369324066554</v>
      </c>
      <c r="AN124" s="109">
        <f t="shared" si="283"/>
        <v>2.5252342542407149</v>
      </c>
      <c r="AO124" s="109">
        <f t="shared" si="284"/>
        <v>4.6691855880630584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114.21408349015772</v>
      </c>
      <c r="C125" s="109">
        <v>67.091200156618143</v>
      </c>
      <c r="D125" s="109">
        <v>125.44833206780058</v>
      </c>
      <c r="E125" s="109">
        <v>137.02198801941438</v>
      </c>
      <c r="F125" s="109">
        <v>155.10980784964923</v>
      </c>
      <c r="G125" s="109">
        <v>137.26868225924989</v>
      </c>
      <c r="H125" s="109">
        <v>124.03819622462635</v>
      </c>
      <c r="I125" s="109">
        <v>135.86173246601447</v>
      </c>
      <c r="J125" s="109">
        <v>135.82639062990904</v>
      </c>
      <c r="K125" s="109">
        <v>176.85750174028308</v>
      </c>
      <c r="L125" s="109">
        <v>143.79147353625834</v>
      </c>
      <c r="M125" s="109">
        <v>127.77424267926959</v>
      </c>
      <c r="N125" s="109">
        <v>136.54127380473227</v>
      </c>
      <c r="O125" s="109">
        <v>131.73579088849158</v>
      </c>
      <c r="P125" s="109">
        <v>112.42827665151273</v>
      </c>
      <c r="Q125" s="109">
        <v>166.33391899219558</v>
      </c>
      <c r="R125" s="109">
        <v>122.16563766177589</v>
      </c>
      <c r="S125" s="109">
        <v>146.20848157595384</v>
      </c>
      <c r="T125" s="109">
        <v>134.05897490165327</v>
      </c>
      <c r="U125" s="71"/>
      <c r="V125" s="108">
        <v>44805</v>
      </c>
      <c r="W125" s="109">
        <f t="shared" si="266"/>
        <v>1.0930575845935664</v>
      </c>
      <c r="X125" s="109">
        <f t="shared" si="267"/>
        <v>-8.3426745436022856</v>
      </c>
      <c r="Y125" s="109">
        <f t="shared" si="268"/>
        <v>2.3426590658639981</v>
      </c>
      <c r="Z125" s="109">
        <f t="shared" si="269"/>
        <v>6.6612164280306985</v>
      </c>
      <c r="AA125" s="109">
        <f t="shared" si="270"/>
        <v>11.790611971541765</v>
      </c>
      <c r="AB125" s="109">
        <f t="shared" si="271"/>
        <v>3.0243723965253366</v>
      </c>
      <c r="AC125" s="109">
        <f t="shared" si="272"/>
        <v>1.6857425147476448</v>
      </c>
      <c r="AD125" s="109">
        <f t="shared" si="273"/>
        <v>16.767442434068315</v>
      </c>
      <c r="AE125" s="109">
        <f t="shared" si="274"/>
        <v>-1.3877648974467149</v>
      </c>
      <c r="AF125" s="109">
        <f t="shared" si="275"/>
        <v>9.7966936636388908</v>
      </c>
      <c r="AG125" s="109">
        <f t="shared" si="276"/>
        <v>4.4077686548954489</v>
      </c>
      <c r="AH125" s="109">
        <f t="shared" si="277"/>
        <v>2.5035124277104472</v>
      </c>
      <c r="AI125" s="109">
        <f t="shared" si="278"/>
        <v>10.418607526575457</v>
      </c>
      <c r="AJ125" s="109">
        <f t="shared" si="279"/>
        <v>3.2228024071298904</v>
      </c>
      <c r="AK125" s="109">
        <f t="shared" si="280"/>
        <v>3.7622532375147273</v>
      </c>
      <c r="AL125" s="109">
        <f t="shared" si="281"/>
        <v>-3.4249272054730255</v>
      </c>
      <c r="AM125" s="109">
        <f t="shared" si="282"/>
        <v>3.5764624062488224</v>
      </c>
      <c r="AN125" s="109">
        <f t="shared" si="283"/>
        <v>2.092413090280715</v>
      </c>
      <c r="AO125" s="109">
        <f t="shared" si="284"/>
        <v>3.8238644848742638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108.69304360603358</v>
      </c>
      <c r="C126" s="109">
        <v>75.901574002088267</v>
      </c>
      <c r="D126" s="109">
        <v>127.83235326423808</v>
      </c>
      <c r="E126" s="109">
        <v>138.64064432453844</v>
      </c>
      <c r="F126" s="109">
        <v>159.45809510513271</v>
      </c>
      <c r="G126" s="109">
        <v>138.38226320954848</v>
      </c>
      <c r="H126" s="109">
        <v>125.64195269599759</v>
      </c>
      <c r="I126" s="109">
        <v>147.7174399291882</v>
      </c>
      <c r="J126" s="109">
        <v>137.46670736884747</v>
      </c>
      <c r="K126" s="109">
        <v>180.42418193789555</v>
      </c>
      <c r="L126" s="109">
        <v>145.34606830627845</v>
      </c>
      <c r="M126" s="109">
        <v>140.85886298168984</v>
      </c>
      <c r="N126" s="109">
        <v>148.9742779009822</v>
      </c>
      <c r="O126" s="109">
        <v>129.72095567561152</v>
      </c>
      <c r="P126" s="109">
        <v>109.00723781071299</v>
      </c>
      <c r="Q126" s="109">
        <v>163.11365403553637</v>
      </c>
      <c r="R126" s="109">
        <v>129.79129490679762</v>
      </c>
      <c r="S126" s="109">
        <v>155.32312640037307</v>
      </c>
      <c r="T126" s="109">
        <v>136.29038495668198</v>
      </c>
      <c r="U126" s="71"/>
      <c r="V126" s="108">
        <v>44835</v>
      </c>
      <c r="W126" s="109">
        <f t="shared" ref="W126:W128" si="285">B126/B114*100-100</f>
        <v>0.7522720322186558</v>
      </c>
      <c r="X126" s="109">
        <f t="shared" ref="X126:X128" si="286">C126/C114*100-100</f>
        <v>0.13432335830646025</v>
      </c>
      <c r="Y126" s="109">
        <f t="shared" ref="Y126:Y128" si="287">D126/D114*100-100</f>
        <v>1.8394164096682459</v>
      </c>
      <c r="Z126" s="109">
        <f t="shared" ref="Z126:Z128" si="288">E126/E114*100-100</f>
        <v>8.9765219893523494</v>
      </c>
      <c r="AA126" s="109">
        <f t="shared" ref="AA126:AA128" si="289">F126/F114*100-100</f>
        <v>13.249892069292187</v>
      </c>
      <c r="AB126" s="109">
        <f t="shared" ref="AB126:AB128" si="290">G126/G114*100-100</f>
        <v>2.1492157680835788</v>
      </c>
      <c r="AC126" s="109">
        <f t="shared" ref="AC126:AC128" si="291">H126/H114*100-100</f>
        <v>3.9952828266897313</v>
      </c>
      <c r="AD126" s="109">
        <f t="shared" ref="AD126:AD128" si="292">I126/I114*100-100</f>
        <v>15.01731088072728</v>
      </c>
      <c r="AE126" s="109">
        <f t="shared" ref="AE126:AE128" si="293">J126/J114*100-100</f>
        <v>-4.5305812527754767</v>
      </c>
      <c r="AF126" s="109">
        <f t="shared" ref="AF126:AF128" si="294">K126/K114*100-100</f>
        <v>6.5713673257903622</v>
      </c>
      <c r="AG126" s="109">
        <f t="shared" ref="AG126:AG128" si="295">L126/L114*100-100</f>
        <v>4.027074689239754</v>
      </c>
      <c r="AH126" s="109">
        <f t="shared" ref="AH126:AH128" si="296">M126/M114*100-100</f>
        <v>2.5030019768695695</v>
      </c>
      <c r="AI126" s="109">
        <f t="shared" ref="AI126:AI128" si="297">N126/N114*100-100</f>
        <v>10.681504948937672</v>
      </c>
      <c r="AJ126" s="109">
        <f t="shared" ref="AJ126:AJ128" si="298">O126/O114*100-100</f>
        <v>2.5025443564171752</v>
      </c>
      <c r="AK126" s="109">
        <f t="shared" ref="AK126:AK128" si="299">P126/P114*100-100</f>
        <v>3.5310323318554993</v>
      </c>
      <c r="AL126" s="109">
        <f t="shared" ref="AL126:AL128" si="300">Q126/Q114*100-100</f>
        <v>-2.4911352903984891</v>
      </c>
      <c r="AM126" s="109">
        <f t="shared" ref="AM126:AM128" si="301">R126/R114*100-100</f>
        <v>2.3200174013116452</v>
      </c>
      <c r="AN126" s="109">
        <f t="shared" ref="AN126:AN128" si="302">S126/S114*100-100</f>
        <v>4.9768345984462599</v>
      </c>
      <c r="AO126" s="109">
        <f t="shared" ref="AO126:AO128" si="303">T126/T114*100-100</f>
        <v>3.7017071375136936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119.4599460693675</v>
      </c>
      <c r="C127" s="109">
        <v>74.793026820679685</v>
      </c>
      <c r="D127" s="109">
        <v>135.51598749502594</v>
      </c>
      <c r="E127" s="109">
        <v>139.77753007174363</v>
      </c>
      <c r="F127" s="109">
        <v>175.18056588245949</v>
      </c>
      <c r="G127" s="109">
        <v>141.65897308016241</v>
      </c>
      <c r="H127" s="109">
        <v>133.57170397523703</v>
      </c>
      <c r="I127" s="109">
        <v>144.43913437285721</v>
      </c>
      <c r="J127" s="109">
        <v>137.22694252376175</v>
      </c>
      <c r="K127" s="109">
        <v>177.73547299475374</v>
      </c>
      <c r="L127" s="109">
        <v>146.1172136038027</v>
      </c>
      <c r="M127" s="109">
        <v>145.28204164646169</v>
      </c>
      <c r="N127" s="109">
        <v>153.96223643404912</v>
      </c>
      <c r="O127" s="109">
        <v>130.06838839262736</v>
      </c>
      <c r="P127" s="109">
        <v>117.77166686845922</v>
      </c>
      <c r="Q127" s="109">
        <v>166.11436129353504</v>
      </c>
      <c r="R127" s="109">
        <v>132.6488951308649</v>
      </c>
      <c r="S127" s="109">
        <v>159.32982386383262</v>
      </c>
      <c r="T127" s="109">
        <v>141.23819132305582</v>
      </c>
      <c r="U127" s="71"/>
      <c r="V127" s="108">
        <v>44866</v>
      </c>
      <c r="W127" s="109">
        <f t="shared" si="285"/>
        <v>0.25894570437650088</v>
      </c>
      <c r="X127" s="109">
        <f t="shared" si="286"/>
        <v>-1.8896536199543448</v>
      </c>
      <c r="Y127" s="109">
        <f t="shared" si="287"/>
        <v>3.0945446991743211</v>
      </c>
      <c r="Z127" s="109">
        <f t="shared" si="288"/>
        <v>7.6784756810300365</v>
      </c>
      <c r="AA127" s="109">
        <f t="shared" si="289"/>
        <v>14.414439232308581</v>
      </c>
      <c r="AB127" s="109">
        <f t="shared" si="290"/>
        <v>1.5313877493401122</v>
      </c>
      <c r="AC127" s="109">
        <f t="shared" si="291"/>
        <v>2.6237424907086648</v>
      </c>
      <c r="AD127" s="109">
        <f t="shared" si="292"/>
        <v>10.474424387639971</v>
      </c>
      <c r="AE127" s="109">
        <f t="shared" si="293"/>
        <v>-3.1537323887129531</v>
      </c>
      <c r="AF127" s="109">
        <f t="shared" si="294"/>
        <v>2.8126290131372542</v>
      </c>
      <c r="AG127" s="109">
        <f t="shared" si="295"/>
        <v>3.7674910645534254</v>
      </c>
      <c r="AH127" s="109">
        <f t="shared" si="296"/>
        <v>1.9913117430994305</v>
      </c>
      <c r="AI127" s="109">
        <f t="shared" si="297"/>
        <v>4.37478851367554</v>
      </c>
      <c r="AJ127" s="109">
        <f t="shared" si="298"/>
        <v>2.3791990500457985</v>
      </c>
      <c r="AK127" s="109">
        <f t="shared" si="299"/>
        <v>3.3553376526926399</v>
      </c>
      <c r="AL127" s="109">
        <f t="shared" si="300"/>
        <v>1.8374469381114551</v>
      </c>
      <c r="AM127" s="109">
        <f t="shared" si="301"/>
        <v>4.355959392680802</v>
      </c>
      <c r="AN127" s="109">
        <f t="shared" si="302"/>
        <v>3.2424555023792294</v>
      </c>
      <c r="AO127" s="109">
        <f t="shared" si="303"/>
        <v>3.3241596501476494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125.92501932174022</v>
      </c>
      <c r="C128" s="111">
        <v>73.858748906484564</v>
      </c>
      <c r="D128" s="111">
        <v>144.84677692543056</v>
      </c>
      <c r="E128" s="111">
        <v>147.16591179724918</v>
      </c>
      <c r="F128" s="111">
        <v>166.11406048257507</v>
      </c>
      <c r="G128" s="111">
        <v>143.58503353088656</v>
      </c>
      <c r="H128" s="111">
        <v>144.04453075337742</v>
      </c>
      <c r="I128" s="111">
        <v>181.45295505119626</v>
      </c>
      <c r="J128" s="111">
        <v>151.81184044827188</v>
      </c>
      <c r="K128" s="111">
        <v>190.57347039154544</v>
      </c>
      <c r="L128" s="111">
        <v>147.5428364975123</v>
      </c>
      <c r="M128" s="111">
        <v>155.87585827803321</v>
      </c>
      <c r="N128" s="111">
        <v>158.46081312879738</v>
      </c>
      <c r="O128" s="111">
        <v>130.58829173613509</v>
      </c>
      <c r="P128" s="111">
        <v>115.7538545880011</v>
      </c>
      <c r="Q128" s="111">
        <v>167.25640685745225</v>
      </c>
      <c r="R128" s="111">
        <v>134.25743853458752</v>
      </c>
      <c r="S128" s="111">
        <v>161.91005410854538</v>
      </c>
      <c r="T128" s="111">
        <v>146.19782454292613</v>
      </c>
      <c r="U128" s="71"/>
      <c r="V128" s="110">
        <v>44896</v>
      </c>
      <c r="W128" s="111">
        <f t="shared" si="285"/>
        <v>-9.8945368942267464E-2</v>
      </c>
      <c r="X128" s="111">
        <f t="shared" si="286"/>
        <v>2.5021977682744705</v>
      </c>
      <c r="Y128" s="111">
        <f t="shared" si="287"/>
        <v>2.3924425713372131</v>
      </c>
      <c r="Z128" s="111">
        <f t="shared" si="288"/>
        <v>8.68288020227223</v>
      </c>
      <c r="AA128" s="111">
        <f t="shared" si="289"/>
        <v>15.714595120444812</v>
      </c>
      <c r="AB128" s="111">
        <f t="shared" si="290"/>
        <v>1.8162000427968081</v>
      </c>
      <c r="AC128" s="111">
        <f t="shared" si="291"/>
        <v>1.897847831137156</v>
      </c>
      <c r="AD128" s="111">
        <f t="shared" si="292"/>
        <v>9.1284825054446515</v>
      </c>
      <c r="AE128" s="111">
        <f t="shared" si="293"/>
        <v>1.011409532167562</v>
      </c>
      <c r="AF128" s="111">
        <f t="shared" si="294"/>
        <v>4.0206516772878444</v>
      </c>
      <c r="AG128" s="111">
        <f t="shared" si="295"/>
        <v>3.9603891803190407</v>
      </c>
      <c r="AH128" s="111">
        <f t="shared" si="296"/>
        <v>2.4502640256038433</v>
      </c>
      <c r="AI128" s="111">
        <f t="shared" si="297"/>
        <v>3.1709922314559407</v>
      </c>
      <c r="AJ128" s="111">
        <f t="shared" si="298"/>
        <v>2.2942876304062878</v>
      </c>
      <c r="AK128" s="111">
        <f t="shared" si="299"/>
        <v>3.8628052473764711</v>
      </c>
      <c r="AL128" s="111">
        <f t="shared" si="300"/>
        <v>-1.2813761126804479</v>
      </c>
      <c r="AM128" s="111">
        <f t="shared" si="301"/>
        <v>3.7424769135657669</v>
      </c>
      <c r="AN128" s="111">
        <f t="shared" si="302"/>
        <v>3.8862642474571487</v>
      </c>
      <c r="AO128" s="111">
        <f t="shared" si="303"/>
        <v>3.3491317767276456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130.70660781450729</v>
      </c>
      <c r="C129" s="78">
        <v>65.577927382454632</v>
      </c>
      <c r="D129" s="78">
        <v>138.41638651443006</v>
      </c>
      <c r="E129" s="78">
        <v>140.16621621798987</v>
      </c>
      <c r="F129" s="78">
        <v>139.6916651165543</v>
      </c>
      <c r="G129" s="78">
        <v>139.48345009608249</v>
      </c>
      <c r="H129" s="78">
        <v>133.49412245642986</v>
      </c>
      <c r="I129" s="78">
        <v>150.91857179856441</v>
      </c>
      <c r="J129" s="78">
        <v>142.05216436643093</v>
      </c>
      <c r="K129" s="78">
        <v>196.26946770470147</v>
      </c>
      <c r="L129" s="78">
        <v>146.85163701366255</v>
      </c>
      <c r="M129" s="78">
        <v>133.81339967143543</v>
      </c>
      <c r="N129" s="78">
        <v>146.61374471908118</v>
      </c>
      <c r="O129" s="78">
        <v>129.14497553466242</v>
      </c>
      <c r="P129" s="78">
        <v>104.26526285805697</v>
      </c>
      <c r="Q129" s="78">
        <v>159.44898723741872</v>
      </c>
      <c r="R129" s="78">
        <v>122.40247492814972</v>
      </c>
      <c r="S129" s="78">
        <v>156.05622525277857</v>
      </c>
      <c r="T129" s="78">
        <v>139.37477190320971</v>
      </c>
      <c r="U129" s="71"/>
      <c r="V129" s="77">
        <v>44927</v>
      </c>
      <c r="W129" s="78">
        <f t="shared" ref="W129:W131" si="304">B129/B117*100-100</f>
        <v>0.90522598098267792</v>
      </c>
      <c r="X129" s="78">
        <f t="shared" ref="X129:X131" si="305">C129/C117*100-100</f>
        <v>-9.6339480936218536</v>
      </c>
      <c r="Y129" s="78">
        <f t="shared" ref="Y129:Y131" si="306">D129/D117*100-100</f>
        <v>2.6123767498306592</v>
      </c>
      <c r="Z129" s="78">
        <f t="shared" ref="Z129:Z131" si="307">E129/E117*100-100</f>
        <v>2.1365785037367431</v>
      </c>
      <c r="AA129" s="78">
        <f t="shared" ref="AA129:AA131" si="308">F129/F117*100-100</f>
        <v>4.0674323212412702</v>
      </c>
      <c r="AB129" s="78">
        <f t="shared" ref="AB129:AB131" si="309">G129/G117*100-100</f>
        <v>2.7657494988443574</v>
      </c>
      <c r="AC129" s="78">
        <f t="shared" ref="AC129:AC131" si="310">H129/H117*100-100</f>
        <v>2.3860862132362541</v>
      </c>
      <c r="AD129" s="78">
        <f t="shared" ref="AD129:AD131" si="311">I129/I117*100-100</f>
        <v>12.162760419662334</v>
      </c>
      <c r="AE129" s="78">
        <f t="shared" ref="AE129:AE131" si="312">J129/J117*100-100</f>
        <v>2.5013785607347359</v>
      </c>
      <c r="AF129" s="78">
        <f t="shared" ref="AF129:AF131" si="313">K129/K117*100-100</f>
        <v>9.7916454182759338</v>
      </c>
      <c r="AG129" s="78">
        <f t="shared" ref="AG129:AG131" si="314">L129/L117*100-100</f>
        <v>3.9760754342021301</v>
      </c>
      <c r="AH129" s="78">
        <f t="shared" ref="AH129:AH131" si="315">M129/M117*100-100</f>
        <v>4.2879210312484872</v>
      </c>
      <c r="AI129" s="78">
        <f t="shared" ref="AI129:AI131" si="316">N129/N117*100-100</f>
        <v>3.3183884527133074</v>
      </c>
      <c r="AJ129" s="78">
        <f t="shared" ref="AJ129:AJ131" si="317">O129/O117*100-100</f>
        <v>2.6752699105067563</v>
      </c>
      <c r="AK129" s="78">
        <f t="shared" ref="AK129:AK131" si="318">P129/P117*100-100</f>
        <v>2.551764580773181</v>
      </c>
      <c r="AL129" s="78">
        <f t="shared" ref="AL129:AL131" si="319">Q129/Q117*100-100</f>
        <v>-2.9601073323289455</v>
      </c>
      <c r="AM129" s="78">
        <f t="shared" ref="AM129:AM131" si="320">R129/R117*100-100</f>
        <v>4.3003797104893096</v>
      </c>
      <c r="AN129" s="78">
        <f t="shared" ref="AN129:AN131" si="321">S129/S117*100-100</f>
        <v>6.8184661026039919</v>
      </c>
      <c r="AO129" s="78">
        <f t="shared" ref="AO129:AO131" si="322">T129/T117*100-100</f>
        <v>3.3697014319856038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141.32093986803756</v>
      </c>
      <c r="C130" s="70">
        <v>63.607704882614797</v>
      </c>
      <c r="D130" s="70">
        <v>138.90257120849236</v>
      </c>
      <c r="E130" s="70">
        <v>133.93620956600714</v>
      </c>
      <c r="F130" s="70">
        <v>158.10532674079971</v>
      </c>
      <c r="G130" s="70">
        <v>137.15917108878637</v>
      </c>
      <c r="H130" s="70">
        <v>133.97558777582907</v>
      </c>
      <c r="I130" s="70">
        <v>145.58447678919711</v>
      </c>
      <c r="J130" s="70">
        <v>129.40752406750289</v>
      </c>
      <c r="K130" s="70">
        <v>185.69209553713728</v>
      </c>
      <c r="L130" s="70">
        <v>146.25886689974178</v>
      </c>
      <c r="M130" s="70">
        <v>135.99731685780353</v>
      </c>
      <c r="N130" s="70">
        <v>148.72710647132081</v>
      </c>
      <c r="O130" s="70">
        <v>133.57369067072227</v>
      </c>
      <c r="P130" s="70">
        <v>121.11237516230157</v>
      </c>
      <c r="Q130" s="70">
        <v>160.12473787416664</v>
      </c>
      <c r="R130" s="70">
        <v>116.77066429719736</v>
      </c>
      <c r="S130" s="70">
        <v>152.50524536018023</v>
      </c>
      <c r="T130" s="70">
        <v>140.67218607347729</v>
      </c>
      <c r="U130" s="71"/>
      <c r="V130" s="69">
        <v>44958</v>
      </c>
      <c r="W130" s="70">
        <f t="shared" si="304"/>
        <v>3.3574139773286049</v>
      </c>
      <c r="X130" s="70">
        <f t="shared" si="305"/>
        <v>-13.362069913620687</v>
      </c>
      <c r="Y130" s="70">
        <f t="shared" si="306"/>
        <v>3.3163718745963706</v>
      </c>
      <c r="Z130" s="70">
        <f t="shared" si="307"/>
        <v>0.82011334354619692</v>
      </c>
      <c r="AA130" s="70">
        <f t="shared" si="308"/>
        <v>13.754596943119893</v>
      </c>
      <c r="AB130" s="70">
        <f t="shared" si="309"/>
        <v>3.1048619111587499</v>
      </c>
      <c r="AC130" s="70">
        <f t="shared" si="310"/>
        <v>3.3462538458342408</v>
      </c>
      <c r="AD130" s="70">
        <f t="shared" si="311"/>
        <v>10.954030307403357</v>
      </c>
      <c r="AE130" s="70">
        <f t="shared" si="312"/>
        <v>2.6142169390230379</v>
      </c>
      <c r="AF130" s="70">
        <f t="shared" si="313"/>
        <v>13.822224760616962</v>
      </c>
      <c r="AG130" s="70">
        <f t="shared" si="314"/>
        <v>4.0316782845272456</v>
      </c>
      <c r="AH130" s="70">
        <f t="shared" si="315"/>
        <v>6.0480750913117589</v>
      </c>
      <c r="AI130" s="70">
        <f t="shared" si="316"/>
        <v>2.3869599665316912</v>
      </c>
      <c r="AJ130" s="70">
        <f t="shared" si="317"/>
        <v>3.9301981916341333</v>
      </c>
      <c r="AK130" s="70">
        <f t="shared" si="318"/>
        <v>5.6101169848021613</v>
      </c>
      <c r="AL130" s="70">
        <f t="shared" si="319"/>
        <v>0.26632085112727566</v>
      </c>
      <c r="AM130" s="70">
        <f t="shared" si="320"/>
        <v>3.6467607859526794</v>
      </c>
      <c r="AN130" s="70">
        <f t="shared" si="321"/>
        <v>9.1111170298474633</v>
      </c>
      <c r="AO130" s="70">
        <f t="shared" si="322"/>
        <v>4.7777802935259785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144.50966841791038</v>
      </c>
      <c r="C131" s="70">
        <v>69.896361827136474</v>
      </c>
      <c r="D131" s="70">
        <v>148.36316764673703</v>
      </c>
      <c r="E131" s="70">
        <v>142.71063816854428</v>
      </c>
      <c r="F131" s="70">
        <v>157.3777570157323</v>
      </c>
      <c r="G131" s="70">
        <v>136.79742333178254</v>
      </c>
      <c r="H131" s="70">
        <v>135.2452207926992</v>
      </c>
      <c r="I131" s="70">
        <v>158.31775055948827</v>
      </c>
      <c r="J131" s="70">
        <v>138.72297915013138</v>
      </c>
      <c r="K131" s="70">
        <v>188.96059752051124</v>
      </c>
      <c r="L131" s="70">
        <v>147.18110697524108</v>
      </c>
      <c r="M131" s="70">
        <v>138.41369150945587</v>
      </c>
      <c r="N131" s="70">
        <v>147.82294222048347</v>
      </c>
      <c r="O131" s="70">
        <v>134.21346521344745</v>
      </c>
      <c r="P131" s="70">
        <v>140.87923997969358</v>
      </c>
      <c r="Q131" s="70">
        <v>165.45070287639336</v>
      </c>
      <c r="R131" s="70">
        <v>123.29357381525624</v>
      </c>
      <c r="S131" s="70">
        <v>150.33696871538049</v>
      </c>
      <c r="T131" s="70">
        <v>144.68527612933858</v>
      </c>
      <c r="U131" s="71"/>
      <c r="V131" s="69">
        <v>44986</v>
      </c>
      <c r="W131" s="70">
        <f t="shared" si="304"/>
        <v>2.5571122111873308</v>
      </c>
      <c r="X131" s="70">
        <f t="shared" si="305"/>
        <v>-3.2048547098847422</v>
      </c>
      <c r="Y131" s="70">
        <f t="shared" si="306"/>
        <v>4.7369054894661247</v>
      </c>
      <c r="Z131" s="70">
        <f t="shared" si="307"/>
        <v>-0.72404880150733675</v>
      </c>
      <c r="AA131" s="70">
        <f t="shared" si="308"/>
        <v>10.263494190640273</v>
      </c>
      <c r="AB131" s="70">
        <f t="shared" si="309"/>
        <v>1.907690450846161</v>
      </c>
      <c r="AC131" s="70">
        <f t="shared" si="310"/>
        <v>0.99888049960277669</v>
      </c>
      <c r="AD131" s="70">
        <f t="shared" si="311"/>
        <v>11.190277766405799</v>
      </c>
      <c r="AE131" s="70">
        <f t="shared" si="312"/>
        <v>0.90298009031441495</v>
      </c>
      <c r="AF131" s="70">
        <f t="shared" si="313"/>
        <v>11.300025125165547</v>
      </c>
      <c r="AG131" s="70">
        <f t="shared" si="314"/>
        <v>4.1275166106601091</v>
      </c>
      <c r="AH131" s="70">
        <f t="shared" si="315"/>
        <v>4.6389142939630119</v>
      </c>
      <c r="AI131" s="70">
        <f t="shared" si="316"/>
        <v>4.6590434352410171</v>
      </c>
      <c r="AJ131" s="70">
        <f t="shared" si="317"/>
        <v>3.9621885772176029</v>
      </c>
      <c r="AK131" s="70">
        <f t="shared" si="318"/>
        <v>5.3430862753102417</v>
      </c>
      <c r="AL131" s="70">
        <f t="shared" si="319"/>
        <v>1.7628339182696635</v>
      </c>
      <c r="AM131" s="70">
        <f t="shared" si="320"/>
        <v>2.5825355905345191</v>
      </c>
      <c r="AN131" s="70">
        <f t="shared" si="321"/>
        <v>5.0675246654177357</v>
      </c>
      <c r="AO131" s="70">
        <f t="shared" si="322"/>
        <v>4.049182586089259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130.15422622005093</v>
      </c>
      <c r="C132" s="70">
        <v>62.568676214521176</v>
      </c>
      <c r="D132" s="70">
        <v>139.73949066014077</v>
      </c>
      <c r="E132" s="70">
        <v>126.39120245418715</v>
      </c>
      <c r="F132" s="70">
        <v>152.91597472047087</v>
      </c>
      <c r="G132" s="70">
        <v>139.72442361344409</v>
      </c>
      <c r="H132" s="70">
        <v>118.53278559462466</v>
      </c>
      <c r="I132" s="70">
        <v>167.70113726888638</v>
      </c>
      <c r="J132" s="70">
        <v>134.4030973279408</v>
      </c>
      <c r="K132" s="70">
        <v>193.63585875922246</v>
      </c>
      <c r="L132" s="70">
        <v>147.26586787843968</v>
      </c>
      <c r="M132" s="70">
        <v>140.64587393397261</v>
      </c>
      <c r="N132" s="70">
        <v>141.27195076368483</v>
      </c>
      <c r="O132" s="70">
        <v>134.57230915848524</v>
      </c>
      <c r="P132" s="70">
        <v>121.78591307748607</v>
      </c>
      <c r="Q132" s="70">
        <v>165.37129805407849</v>
      </c>
      <c r="R132" s="70">
        <v>118.71259149263939</v>
      </c>
      <c r="S132" s="70">
        <v>153.68285472547711</v>
      </c>
      <c r="T132" s="70">
        <v>140.52676591270344</v>
      </c>
      <c r="U132" s="71"/>
      <c r="V132" s="69">
        <v>45017</v>
      </c>
      <c r="W132" s="70">
        <f t="shared" ref="W132:W134" si="323">B132/B120*100-100</f>
        <v>2.1868609696284835</v>
      </c>
      <c r="X132" s="70">
        <f t="shared" ref="X132:X134" si="324">C132/C120*100-100</f>
        <v>-2.3523712363695211</v>
      </c>
      <c r="Y132" s="70">
        <f t="shared" ref="Y132:Y134" si="325">D132/D120*100-100</f>
        <v>2.0015249668605293</v>
      </c>
      <c r="Z132" s="70">
        <f t="shared" ref="Z132:Z134" si="326">E132/E120*100-100</f>
        <v>-3.6978070998232226</v>
      </c>
      <c r="AA132" s="70">
        <f t="shared" ref="AA132:AA134" si="327">F132/F120*100-100</f>
        <v>12.745511977398564</v>
      </c>
      <c r="AB132" s="70">
        <f t="shared" ref="AB132:AB134" si="328">G132/G120*100-100</f>
        <v>1.9478979209427933</v>
      </c>
      <c r="AC132" s="70">
        <f t="shared" ref="AC132:AC134" si="329">H132/H120*100-100</f>
        <v>0.58384806879500672</v>
      </c>
      <c r="AD132" s="70">
        <f t="shared" ref="AD132:AD134" si="330">I132/I120*100-100</f>
        <v>6.4359638213480963</v>
      </c>
      <c r="AE132" s="70">
        <f t="shared" ref="AE132:AE134" si="331">J132/J120*100-100</f>
        <v>-2.1407228795497701</v>
      </c>
      <c r="AF132" s="70">
        <f t="shared" ref="AF132:AF134" si="332">K132/K120*100-100</f>
        <v>6.723612689316468</v>
      </c>
      <c r="AG132" s="70">
        <f t="shared" ref="AG132:AG134" si="333">L132/L120*100-100</f>
        <v>3.8229625561899496</v>
      </c>
      <c r="AH132" s="70">
        <f t="shared" ref="AH132:AH134" si="334">M132/M120*100-100</f>
        <v>3.53605951272651</v>
      </c>
      <c r="AI132" s="70">
        <f t="shared" ref="AI132:AI134" si="335">N132/N120*100-100</f>
        <v>-2.6615383266264132</v>
      </c>
      <c r="AJ132" s="70">
        <f t="shared" ref="AJ132:AJ134" si="336">O132/O120*100-100</f>
        <v>3.3688573382323597</v>
      </c>
      <c r="AK132" s="70">
        <f t="shared" ref="AK132:AK134" si="337">P132/P120*100-100</f>
        <v>4.6536570346347901</v>
      </c>
      <c r="AL132" s="70">
        <f t="shared" ref="AL132:AL134" si="338">Q132/Q120*100-100</f>
        <v>7.2823740850205496</v>
      </c>
      <c r="AM132" s="70">
        <f t="shared" ref="AM132:AM134" si="339">R132/R120*100-100</f>
        <v>5.2523564597645844</v>
      </c>
      <c r="AN132" s="70">
        <f t="shared" ref="AN132:AN134" si="340">S132/S120*100-100</f>
        <v>10.050720240886974</v>
      </c>
      <c r="AO132" s="70">
        <f t="shared" ref="AO132:AO134" si="341">T132/T120*100-100</f>
        <v>3.5046552895088752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122.20299490694354</v>
      </c>
      <c r="C133" s="70">
        <v>62.652899860035497</v>
      </c>
      <c r="D133" s="70">
        <v>141.72032934429291</v>
      </c>
      <c r="E133" s="70">
        <v>127.71124935141323</v>
      </c>
      <c r="F133" s="70">
        <v>157.92740503925208</v>
      </c>
      <c r="G133" s="70">
        <v>140.96774480048839</v>
      </c>
      <c r="H133" s="70">
        <v>118.85081439149542</v>
      </c>
      <c r="I133" s="70">
        <v>164.41235592959984</v>
      </c>
      <c r="J133" s="70">
        <v>139.19431675191296</v>
      </c>
      <c r="K133" s="70">
        <v>203.45249910481942</v>
      </c>
      <c r="L133" s="70">
        <v>148.31302508885162</v>
      </c>
      <c r="M133" s="70">
        <v>139.60320852267353</v>
      </c>
      <c r="N133" s="70">
        <v>149.38164070256988</v>
      </c>
      <c r="O133" s="70">
        <v>134.51017226104216</v>
      </c>
      <c r="P133" s="70">
        <v>113.12664407041298</v>
      </c>
      <c r="Q133" s="70">
        <v>172.44440870354239</v>
      </c>
      <c r="R133" s="70">
        <v>122.96844362003594</v>
      </c>
      <c r="S133" s="70">
        <v>160.10355704009481</v>
      </c>
      <c r="T133" s="70">
        <v>141.50955978627042</v>
      </c>
      <c r="U133" s="71"/>
      <c r="V133" s="69">
        <v>45047</v>
      </c>
      <c r="W133" s="70">
        <f t="shared" si="323"/>
        <v>1.3651421368264636</v>
      </c>
      <c r="X133" s="70">
        <f t="shared" si="324"/>
        <v>-6.6468787427614586</v>
      </c>
      <c r="Y133" s="70">
        <f t="shared" si="325"/>
        <v>1.9959044374786998</v>
      </c>
      <c r="Z133" s="70">
        <f t="shared" si="326"/>
        <v>2.6905159083425758</v>
      </c>
      <c r="AA133" s="70">
        <f t="shared" si="327"/>
        <v>5.6602761738774916</v>
      </c>
      <c r="AB133" s="70">
        <f t="shared" si="328"/>
        <v>3.9913519888110613</v>
      </c>
      <c r="AC133" s="70">
        <f t="shared" si="329"/>
        <v>0.6945847688663207</v>
      </c>
      <c r="AD133" s="70">
        <f t="shared" si="330"/>
        <v>4.8896776410107776</v>
      </c>
      <c r="AE133" s="70">
        <f t="shared" si="331"/>
        <v>-1.0559886184460225</v>
      </c>
      <c r="AF133" s="70">
        <f t="shared" si="332"/>
        <v>12.315646678558807</v>
      </c>
      <c r="AG133" s="70">
        <f t="shared" si="333"/>
        <v>4.1129079296364495</v>
      </c>
      <c r="AH133" s="70">
        <f t="shared" si="334"/>
        <v>5.7220468357259477</v>
      </c>
      <c r="AI133" s="70">
        <f t="shared" si="335"/>
        <v>5.1703973850834473E-2</v>
      </c>
      <c r="AJ133" s="70">
        <f t="shared" si="336"/>
        <v>2.7782620685117649</v>
      </c>
      <c r="AK133" s="70">
        <f t="shared" si="337"/>
        <v>4.5540073027944743</v>
      </c>
      <c r="AL133" s="70">
        <f t="shared" si="338"/>
        <v>5.5976674045433441</v>
      </c>
      <c r="AM133" s="70">
        <f t="shared" si="339"/>
        <v>3.4641524657618845</v>
      </c>
      <c r="AN133" s="70">
        <f t="shared" si="340"/>
        <v>11.633126202149427</v>
      </c>
      <c r="AO133" s="70">
        <f t="shared" si="341"/>
        <v>3.9653322655920817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118.40541941289921</v>
      </c>
      <c r="C134" s="70">
        <v>61.312557254109841</v>
      </c>
      <c r="D134" s="70">
        <v>139.2701163085506</v>
      </c>
      <c r="E134" s="70">
        <v>120.06144324848654</v>
      </c>
      <c r="F134" s="70">
        <v>154.4242743954124</v>
      </c>
      <c r="G134" s="70">
        <v>142.24124743313394</v>
      </c>
      <c r="H134" s="70">
        <v>119.13456925700167</v>
      </c>
      <c r="I134" s="70">
        <v>139.52397338035323</v>
      </c>
      <c r="J134" s="70">
        <v>138.02811882592212</v>
      </c>
      <c r="K134" s="70">
        <v>207.70961613975214</v>
      </c>
      <c r="L134" s="70">
        <v>148.25362914439992</v>
      </c>
      <c r="M134" s="70">
        <v>137.85619009700352</v>
      </c>
      <c r="N134" s="70">
        <v>137.9307961799569</v>
      </c>
      <c r="O134" s="70">
        <v>135.008189953748</v>
      </c>
      <c r="P134" s="70">
        <v>112.96936934568636</v>
      </c>
      <c r="Q134" s="70">
        <v>176.68016800628644</v>
      </c>
      <c r="R134" s="70">
        <v>119.59963168557904</v>
      </c>
      <c r="S134" s="70">
        <v>156.99885845484189</v>
      </c>
      <c r="T134" s="70">
        <v>139.48706508889225</v>
      </c>
      <c r="U134" s="71"/>
      <c r="V134" s="69">
        <v>45078</v>
      </c>
      <c r="W134" s="70">
        <f t="shared" si="323"/>
        <v>2.1832474295911339</v>
      </c>
      <c r="X134" s="70">
        <f t="shared" si="324"/>
        <v>-12.491662399326231</v>
      </c>
      <c r="Y134" s="70">
        <f t="shared" si="325"/>
        <v>1.078823944154351</v>
      </c>
      <c r="Z134" s="70">
        <f t="shared" si="326"/>
        <v>-10.379621598027072</v>
      </c>
      <c r="AA134" s="70">
        <f t="shared" si="327"/>
        <v>9.9363434890749289</v>
      </c>
      <c r="AB134" s="70">
        <f t="shared" si="328"/>
        <v>5.9228333642445676</v>
      </c>
      <c r="AC134" s="70">
        <f t="shared" si="329"/>
        <v>2.8371144238312809</v>
      </c>
      <c r="AD134" s="70">
        <f t="shared" si="330"/>
        <v>10.023840034709394</v>
      </c>
      <c r="AE134" s="70">
        <f t="shared" si="331"/>
        <v>-1.7605699299773221</v>
      </c>
      <c r="AF134" s="70">
        <f t="shared" si="332"/>
        <v>19.036083112757638</v>
      </c>
      <c r="AG134" s="70">
        <f t="shared" si="333"/>
        <v>4.5176213706691755</v>
      </c>
      <c r="AH134" s="70">
        <f t="shared" si="334"/>
        <v>8.0004510191196516</v>
      </c>
      <c r="AI134" s="70">
        <f t="shared" si="335"/>
        <v>5.4496848339836959</v>
      </c>
      <c r="AJ134" s="70">
        <f t="shared" si="336"/>
        <v>2.9207584787903045</v>
      </c>
      <c r="AK134" s="70">
        <f t="shared" si="337"/>
        <v>4.6488373743984113</v>
      </c>
      <c r="AL134" s="70">
        <f t="shared" si="338"/>
        <v>2.9727729359964883</v>
      </c>
      <c r="AM134" s="70">
        <f t="shared" si="339"/>
        <v>5.2142968442662578</v>
      </c>
      <c r="AN134" s="70">
        <f t="shared" si="340"/>
        <v>17.637350225226299</v>
      </c>
      <c r="AO134" s="70">
        <f t="shared" si="341"/>
        <v>5.2231635133281173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118.30367254457492</v>
      </c>
      <c r="C135" s="70">
        <v>66.699173856989532</v>
      </c>
      <c r="D135" s="70">
        <v>138.99127804577242</v>
      </c>
      <c r="E135" s="70">
        <v>130.02384095595022</v>
      </c>
      <c r="F135" s="70">
        <v>165.00646017612004</v>
      </c>
      <c r="G135" s="70">
        <v>143.33457177419993</v>
      </c>
      <c r="H135" s="70">
        <v>124.78981831544741</v>
      </c>
      <c r="I135" s="70">
        <v>154.64871967873177</v>
      </c>
      <c r="J135" s="70">
        <v>137.75577375895725</v>
      </c>
      <c r="K135" s="70">
        <v>200.21104740798009</v>
      </c>
      <c r="L135" s="70">
        <v>149.40125725298631</v>
      </c>
      <c r="M135" s="70">
        <v>143.57533048634753</v>
      </c>
      <c r="N135" s="70">
        <v>150.34624676264156</v>
      </c>
      <c r="O135" s="70">
        <v>135.18996937066248</v>
      </c>
      <c r="P135" s="70">
        <v>123.16901935164763</v>
      </c>
      <c r="Q135" s="70">
        <v>173.57566262134978</v>
      </c>
      <c r="R135" s="70">
        <v>120.43118579044202</v>
      </c>
      <c r="S135" s="70">
        <v>165.0749247484674</v>
      </c>
      <c r="T135" s="70">
        <v>142.45125884765923</v>
      </c>
      <c r="U135" s="71"/>
      <c r="V135" s="69">
        <v>45108</v>
      </c>
      <c r="W135" s="70">
        <f t="shared" ref="W135:W137" si="342">B135/B123*100-100</f>
        <v>2.7863382963139429</v>
      </c>
      <c r="X135" s="70">
        <f t="shared" ref="X135:X137" si="343">C135/C123*100-100</f>
        <v>-9.7243763475637621</v>
      </c>
      <c r="Y135" s="70">
        <f t="shared" ref="Y135:Y137" si="344">D135/D123*100-100</f>
        <v>0.8516239325976187</v>
      </c>
      <c r="Z135" s="70">
        <f t="shared" ref="Z135:Z137" si="345">E135/E123*100-100</f>
        <v>-4.0972010486454877</v>
      </c>
      <c r="AA135" s="70">
        <f t="shared" ref="AA135:AA137" si="346">F135/F123*100-100</f>
        <v>8.6438768030645576</v>
      </c>
      <c r="AB135" s="70">
        <f t="shared" ref="AB135:AB137" si="347">G135/G123*100-100</f>
        <v>5.7576106368120321</v>
      </c>
      <c r="AC135" s="70">
        <f t="shared" ref="AC135:AC137" si="348">H135/H123*100-100</f>
        <v>3.0126521344009376</v>
      </c>
      <c r="AD135" s="70">
        <f t="shared" ref="AD135:AD137" si="349">I135/I123*100-100</f>
        <v>8.0175276883757647</v>
      </c>
      <c r="AE135" s="70">
        <f t="shared" ref="AE135:AE137" si="350">J135/J123*100-100</f>
        <v>0.48575433849107696</v>
      </c>
      <c r="AF135" s="70">
        <f t="shared" ref="AF135:AF137" si="351">K135/K123*100-100</f>
        <v>9.9914084525253344</v>
      </c>
      <c r="AG135" s="70">
        <f t="shared" ref="AG135:AG137" si="352">L135/L123*100-100</f>
        <v>4.372727429639923</v>
      </c>
      <c r="AH135" s="70">
        <f t="shared" ref="AH135:AH137" si="353">M135/M123*100-100</f>
        <v>7.8869645221060836</v>
      </c>
      <c r="AI135" s="70">
        <f t="shared" ref="AI135:AI137" si="354">N135/N123*100-100</f>
        <v>7.3258488175197414</v>
      </c>
      <c r="AJ135" s="70">
        <f t="shared" ref="AJ135:AJ137" si="355">O135/O123*100-100</f>
        <v>2.7543430958549635</v>
      </c>
      <c r="AK135" s="70">
        <f t="shared" ref="AK135:AK137" si="356">P135/P123*100-100</f>
        <v>3.478124245141359</v>
      </c>
      <c r="AL135" s="70">
        <f t="shared" ref="AL135:AL137" si="357">Q135/Q123*100-100</f>
        <v>4.6214353686966092</v>
      </c>
      <c r="AM135" s="70">
        <f t="shared" ref="AM135:AM137" si="358">R135/R123*100-100</f>
        <v>2.2625416885041432</v>
      </c>
      <c r="AN135" s="70">
        <f t="shared" ref="AN135:AN137" si="359">S135/S123*100-100</f>
        <v>19.997283136329841</v>
      </c>
      <c r="AO135" s="70">
        <f t="shared" ref="AO135:AO137" si="360">T135/T123*100-100</f>
        <v>5.0965664314760915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120.47442061777053</v>
      </c>
      <c r="C136" s="70">
        <v>64.113674092242675</v>
      </c>
      <c r="D136" s="70">
        <v>130.62292397558431</v>
      </c>
      <c r="E136" s="70">
        <v>136.91861802700225</v>
      </c>
      <c r="F136" s="70">
        <v>157.58907771192102</v>
      </c>
      <c r="G136" s="70">
        <v>143.52748545646079</v>
      </c>
      <c r="H136" s="70">
        <v>128.81477651193978</v>
      </c>
      <c r="I136" s="70">
        <v>145.97365470443992</v>
      </c>
      <c r="J136" s="70">
        <v>135.42925332491725</v>
      </c>
      <c r="K136" s="70">
        <v>195.21327127566565</v>
      </c>
      <c r="L136" s="70">
        <v>149.86028575598252</v>
      </c>
      <c r="M136" s="70">
        <v>140.68820936767116</v>
      </c>
      <c r="N136" s="70">
        <v>149.65868313108859</v>
      </c>
      <c r="O136" s="70">
        <v>135.11658123505481</v>
      </c>
      <c r="P136" s="70">
        <v>123.45599617738284</v>
      </c>
      <c r="Q136" s="70">
        <v>182.6268834602281</v>
      </c>
      <c r="R136" s="70">
        <v>121.02681733705388</v>
      </c>
      <c r="S136" s="70">
        <v>162.52086510755339</v>
      </c>
      <c r="T136" s="70">
        <v>140.97471945492487</v>
      </c>
      <c r="U136" s="71"/>
      <c r="V136" s="69">
        <v>45139</v>
      </c>
      <c r="W136" s="70">
        <f t="shared" si="342"/>
        <v>0.95148800988971516</v>
      </c>
      <c r="X136" s="70">
        <f t="shared" si="343"/>
        <v>-14.01223886079714</v>
      </c>
      <c r="Y136" s="70">
        <f t="shared" si="344"/>
        <v>1.4044270240965773</v>
      </c>
      <c r="Z136" s="70">
        <f t="shared" si="345"/>
        <v>-0.81772541573950264</v>
      </c>
      <c r="AA136" s="70">
        <f t="shared" si="346"/>
        <v>-1.2379938150760239</v>
      </c>
      <c r="AB136" s="70">
        <f t="shared" si="347"/>
        <v>4.5824368210347473</v>
      </c>
      <c r="AC136" s="70">
        <f t="shared" si="348"/>
        <v>3.6876317311405273</v>
      </c>
      <c r="AD136" s="70">
        <f t="shared" si="349"/>
        <v>4.4757624174366839</v>
      </c>
      <c r="AE136" s="70">
        <f t="shared" si="350"/>
        <v>-0.60342954551741457</v>
      </c>
      <c r="AF136" s="70">
        <f t="shared" si="351"/>
        <v>12.537459329440566</v>
      </c>
      <c r="AG136" s="70">
        <f t="shared" si="352"/>
        <v>4.062849363534113</v>
      </c>
      <c r="AH136" s="70">
        <f t="shared" si="353"/>
        <v>6.9101608713562115</v>
      </c>
      <c r="AI136" s="70">
        <f t="shared" si="354"/>
        <v>1.4824672121014544</v>
      </c>
      <c r="AJ136" s="70">
        <f t="shared" si="355"/>
        <v>2.5237687093395493</v>
      </c>
      <c r="AK136" s="70">
        <f t="shared" si="356"/>
        <v>3.0383890098944448</v>
      </c>
      <c r="AL136" s="70">
        <f t="shared" si="357"/>
        <v>6.7601197637336128</v>
      </c>
      <c r="AM136" s="70">
        <f t="shared" si="358"/>
        <v>3.8007047333866524</v>
      </c>
      <c r="AN136" s="70">
        <f t="shared" si="359"/>
        <v>12.349809166516707</v>
      </c>
      <c r="AO136" s="70">
        <f t="shared" si="360"/>
        <v>3.6303483421925762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115.73171401929578</v>
      </c>
      <c r="C137" s="70">
        <v>61.102932651369692</v>
      </c>
      <c r="D137" s="70">
        <v>126.92519426289246</v>
      </c>
      <c r="E137" s="70">
        <v>134.49797087202703</v>
      </c>
      <c r="F137" s="70">
        <v>151.47050638550928</v>
      </c>
      <c r="G137" s="70">
        <v>142.12014073909867</v>
      </c>
      <c r="H137" s="70">
        <v>130.70892276908782</v>
      </c>
      <c r="I137" s="70">
        <v>146.42983655920077</v>
      </c>
      <c r="J137" s="70">
        <v>138.27661096221698</v>
      </c>
      <c r="K137" s="70">
        <v>191.0684675206152</v>
      </c>
      <c r="L137" s="70">
        <v>150.05651513258786</v>
      </c>
      <c r="M137" s="70">
        <v>134.32039178475191</v>
      </c>
      <c r="N137" s="70">
        <v>146.93730999787971</v>
      </c>
      <c r="O137" s="70">
        <v>135.12818887456558</v>
      </c>
      <c r="P137" s="70">
        <v>115.40405079288901</v>
      </c>
      <c r="Q137" s="70">
        <v>180.40462562669418</v>
      </c>
      <c r="R137" s="70">
        <v>124.46916811679687</v>
      </c>
      <c r="S137" s="70">
        <v>161.1755489416135</v>
      </c>
      <c r="T137" s="70">
        <v>138.68153559629255</v>
      </c>
      <c r="U137" s="71"/>
      <c r="V137" s="69">
        <v>45170</v>
      </c>
      <c r="W137" s="70">
        <f t="shared" si="342"/>
        <v>1.3287595388959517</v>
      </c>
      <c r="X137" s="70">
        <f t="shared" si="343"/>
        <v>-8.9255632501272828</v>
      </c>
      <c r="Y137" s="70">
        <f t="shared" si="344"/>
        <v>1.1772673026004838</v>
      </c>
      <c r="Z137" s="70">
        <f t="shared" si="345"/>
        <v>-1.8420526397775916</v>
      </c>
      <c r="AA137" s="70">
        <f t="shared" si="346"/>
        <v>-2.3462742392586762</v>
      </c>
      <c r="AB137" s="70">
        <f t="shared" si="347"/>
        <v>3.5342791960996323</v>
      </c>
      <c r="AC137" s="70">
        <f t="shared" si="348"/>
        <v>5.3779615856241207</v>
      </c>
      <c r="AD137" s="70">
        <f t="shared" si="349"/>
        <v>7.7785730399322546</v>
      </c>
      <c r="AE137" s="70">
        <f t="shared" si="350"/>
        <v>1.8039353920433143</v>
      </c>
      <c r="AF137" s="70">
        <f t="shared" si="351"/>
        <v>8.0352632150153482</v>
      </c>
      <c r="AG137" s="70">
        <f t="shared" si="352"/>
        <v>4.3570327518409897</v>
      </c>
      <c r="AH137" s="70">
        <f t="shared" si="353"/>
        <v>5.1232149517911978</v>
      </c>
      <c r="AI137" s="70">
        <f t="shared" si="354"/>
        <v>7.6138415172651861</v>
      </c>
      <c r="AJ137" s="70">
        <f t="shared" si="355"/>
        <v>2.5751528595182833</v>
      </c>
      <c r="AK137" s="70">
        <f t="shared" si="356"/>
        <v>2.6468200260687951</v>
      </c>
      <c r="AL137" s="70">
        <f t="shared" si="357"/>
        <v>8.4593128808314759</v>
      </c>
      <c r="AM137" s="70">
        <f t="shared" si="358"/>
        <v>1.8855796925469974</v>
      </c>
      <c r="AN137" s="70">
        <f t="shared" si="359"/>
        <v>10.236798306317425</v>
      </c>
      <c r="AO137" s="70">
        <f t="shared" si="360"/>
        <v>3.4481545887027778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109.93217964357544</v>
      </c>
      <c r="C138" s="70">
        <v>48.721005346131541</v>
      </c>
      <c r="D138" s="70">
        <v>126.86043496418922</v>
      </c>
      <c r="E138" s="70">
        <v>134.21033886908629</v>
      </c>
      <c r="F138" s="70">
        <v>152.84567049087377</v>
      </c>
      <c r="G138" s="70">
        <v>142.23282676482015</v>
      </c>
      <c r="H138" s="70">
        <v>126.62278081606676</v>
      </c>
      <c r="I138" s="70">
        <v>133.85921105670232</v>
      </c>
      <c r="J138" s="70">
        <v>142.72158032663904</v>
      </c>
      <c r="K138" s="70">
        <v>195.88477731672134</v>
      </c>
      <c r="L138" s="70">
        <v>150.60614543576941</v>
      </c>
      <c r="M138" s="70">
        <v>138.79740621813491</v>
      </c>
      <c r="N138" s="70">
        <v>151.73165372356021</v>
      </c>
      <c r="O138" s="70">
        <v>133.20044100724749</v>
      </c>
      <c r="P138" s="70">
        <v>111.61540524601006</v>
      </c>
      <c r="Q138" s="70">
        <v>166.06412393040853</v>
      </c>
      <c r="R138" s="70">
        <v>130.96723952244508</v>
      </c>
      <c r="S138" s="70">
        <v>162.89647576590957</v>
      </c>
      <c r="T138" s="70">
        <v>137.91048293131348</v>
      </c>
      <c r="U138" s="71"/>
      <c r="V138" s="69">
        <v>45200</v>
      </c>
      <c r="W138" s="70">
        <f t="shared" ref="W138:W140" si="361">B138/B126*100-100</f>
        <v>1.1400325139787242</v>
      </c>
      <c r="X138" s="70">
        <f t="shared" ref="X138:X140" si="362">C138/C126*100-100</f>
        <v>-35.81028326923618</v>
      </c>
      <c r="Y138" s="70">
        <f t="shared" ref="Y138:Y140" si="363">D138/D126*100-100</f>
        <v>-0.76030697646615408</v>
      </c>
      <c r="Z138" s="70">
        <f t="shared" ref="Z138:Z140" si="364">E138/E126*100-100</f>
        <v>-3.1955314958587735</v>
      </c>
      <c r="AA138" s="70">
        <f t="shared" ref="AA138:AA140" si="365">F138/F126*100-100</f>
        <v>-4.1468102387020878</v>
      </c>
      <c r="AB138" s="70">
        <f t="shared" ref="AB138:AB140" si="366">G138/G126*100-100</f>
        <v>2.7825557018393852</v>
      </c>
      <c r="AC138" s="70">
        <f t="shared" ref="AC138:AC140" si="367">H138/H126*100-100</f>
        <v>0.78065335584396678</v>
      </c>
      <c r="AD138" s="70">
        <f t="shared" ref="AD138:AD140" si="368">I138/I126*100-100</f>
        <v>-9.3815793714873195</v>
      </c>
      <c r="AE138" s="70">
        <f t="shared" ref="AE138:AE140" si="369">J138/J126*100-100</f>
        <v>3.8226513592791775</v>
      </c>
      <c r="AF138" s="70">
        <f t="shared" ref="AF138:AF140" si="370">K138/K126*100-100</f>
        <v>8.5690261764066236</v>
      </c>
      <c r="AG138" s="70">
        <f t="shared" ref="AG138:AG140" si="371">L138/L126*100-100</f>
        <v>3.6190020072691169</v>
      </c>
      <c r="AH138" s="70">
        <f t="shared" ref="AH138:AH140" si="372">M138/M126*100-100</f>
        <v>-1.4634909865933565</v>
      </c>
      <c r="AI138" s="70">
        <f t="shared" ref="AI138:AI140" si="373">N138/N126*100-100</f>
        <v>1.8509073253644175</v>
      </c>
      <c r="AJ138" s="70">
        <f t="shared" ref="AJ138:AJ140" si="374">O138/O126*100-100</f>
        <v>2.6822846883251401</v>
      </c>
      <c r="AK138" s="70">
        <f t="shared" ref="AK138:AK140" si="375">P138/P126*100-100</f>
        <v>2.3926552838867963</v>
      </c>
      <c r="AL138" s="70">
        <f t="shared" ref="AL138:AL140" si="376">Q138/Q126*100-100</f>
        <v>1.8088429888458961</v>
      </c>
      <c r="AM138" s="70">
        <f t="shared" ref="AM138:AM140" si="377">R138/R126*100-100</f>
        <v>0.90602733911539701</v>
      </c>
      <c r="AN138" s="70">
        <f t="shared" ref="AN138:AN140" si="378">S138/S126*100-100</f>
        <v>4.8758671944413692</v>
      </c>
      <c r="AO138" s="70">
        <f t="shared" ref="AO138:AO140" si="379">T138/T126*100-100</f>
        <v>1.1887103959288225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117.72047099636724</v>
      </c>
      <c r="C139" s="70">
        <v>60.797790934041565</v>
      </c>
      <c r="D139" s="70">
        <v>135.04962171927568</v>
      </c>
      <c r="E139" s="70">
        <v>147.14318899950374</v>
      </c>
      <c r="F139" s="70">
        <v>160.43624452379629</v>
      </c>
      <c r="G139" s="70">
        <v>146.08694070335886</v>
      </c>
      <c r="H139" s="70">
        <v>139.63100638925664</v>
      </c>
      <c r="I139" s="70">
        <v>154.9816813992266</v>
      </c>
      <c r="J139" s="70">
        <v>147.12926707580453</v>
      </c>
      <c r="K139" s="70">
        <v>198.28074376660558</v>
      </c>
      <c r="L139" s="70">
        <v>152.51546938489787</v>
      </c>
      <c r="M139" s="70">
        <v>143.58631546666484</v>
      </c>
      <c r="N139" s="70">
        <v>160.54333554735712</v>
      </c>
      <c r="O139" s="70">
        <v>133.34865100001517</v>
      </c>
      <c r="P139" s="70">
        <v>120.52991454755961</v>
      </c>
      <c r="Q139" s="70">
        <v>172.6845039427742</v>
      </c>
      <c r="R139" s="70">
        <v>137.20041899925047</v>
      </c>
      <c r="S139" s="70">
        <v>169.95375599338323</v>
      </c>
      <c r="T139" s="70">
        <v>144.51084059110823</v>
      </c>
      <c r="U139" s="71"/>
      <c r="V139" s="69">
        <v>45231</v>
      </c>
      <c r="W139" s="70">
        <f t="shared" si="361"/>
        <v>-1.4561157360561623</v>
      </c>
      <c r="X139" s="70">
        <f t="shared" si="362"/>
        <v>-18.711952813719464</v>
      </c>
      <c r="Y139" s="70">
        <f t="shared" si="363"/>
        <v>-0.34414077952786215</v>
      </c>
      <c r="Z139" s="70">
        <f t="shared" si="364"/>
        <v>5.2695586507928169</v>
      </c>
      <c r="AA139" s="70">
        <f t="shared" si="365"/>
        <v>-8.4166421568452847</v>
      </c>
      <c r="AB139" s="70">
        <f t="shared" si="366"/>
        <v>3.1257939591943398</v>
      </c>
      <c r="AC139" s="70">
        <f t="shared" si="367"/>
        <v>4.53636678554534</v>
      </c>
      <c r="AD139" s="70">
        <f t="shared" si="368"/>
        <v>7.2989547272934487</v>
      </c>
      <c r="AE139" s="70">
        <f t="shared" si="369"/>
        <v>7.2160206807261034</v>
      </c>
      <c r="AF139" s="70">
        <f t="shared" si="370"/>
        <v>11.55946555050285</v>
      </c>
      <c r="AG139" s="70">
        <f t="shared" si="371"/>
        <v>4.378851487302569</v>
      </c>
      <c r="AH139" s="70">
        <f t="shared" si="372"/>
        <v>-1.1671960006752471</v>
      </c>
      <c r="AI139" s="70">
        <f t="shared" si="373"/>
        <v>4.2744891641834926</v>
      </c>
      <c r="AJ139" s="70">
        <f t="shared" si="374"/>
        <v>2.5219522190787416</v>
      </c>
      <c r="AK139" s="70">
        <f t="shared" si="375"/>
        <v>2.3420299231912196</v>
      </c>
      <c r="AL139" s="70">
        <f t="shared" si="376"/>
        <v>3.9551924337410469</v>
      </c>
      <c r="AM139" s="70">
        <f t="shared" si="377"/>
        <v>3.4312565241461357</v>
      </c>
      <c r="AN139" s="70">
        <f t="shared" si="378"/>
        <v>6.667886696862297</v>
      </c>
      <c r="AO139" s="70">
        <f t="shared" si="379"/>
        <v>2.3171135493847146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124.8755155487777</v>
      </c>
      <c r="C140" s="76">
        <v>55.650874087264221</v>
      </c>
      <c r="D140" s="76">
        <v>145.05160966564392</v>
      </c>
      <c r="E140" s="76">
        <v>146.85506334929619</v>
      </c>
      <c r="F140" s="76">
        <v>155.30263116938698</v>
      </c>
      <c r="G140" s="76">
        <v>147.47388081704284</v>
      </c>
      <c r="H140" s="76">
        <v>151.69873625331994</v>
      </c>
      <c r="I140" s="76">
        <v>190.11013785905277</v>
      </c>
      <c r="J140" s="76">
        <v>155.7537937886313</v>
      </c>
      <c r="K140" s="76">
        <v>207.78603844067743</v>
      </c>
      <c r="L140" s="76">
        <v>154.01593771826273</v>
      </c>
      <c r="M140" s="76">
        <v>159.49455028527353</v>
      </c>
      <c r="N140" s="76">
        <v>167.53170392453464</v>
      </c>
      <c r="O140" s="76">
        <v>133.56431114715764</v>
      </c>
      <c r="P140" s="76">
        <v>118.16032997477592</v>
      </c>
      <c r="Q140" s="76">
        <v>179.10289496942033</v>
      </c>
      <c r="R140" s="76">
        <v>135.02545241155042</v>
      </c>
      <c r="S140" s="76">
        <v>170.16596775565986</v>
      </c>
      <c r="T140" s="76">
        <v>149.18060526547274</v>
      </c>
      <c r="U140" s="71"/>
      <c r="V140" s="75">
        <v>45261</v>
      </c>
      <c r="W140" s="70">
        <f t="shared" si="361"/>
        <v>-0.83343546708618987</v>
      </c>
      <c r="X140" s="70">
        <f t="shared" si="362"/>
        <v>-24.652292502644542</v>
      </c>
      <c r="Y140" s="70">
        <f t="shared" si="363"/>
        <v>0.14141339183460389</v>
      </c>
      <c r="Z140" s="70">
        <f t="shared" si="364"/>
        <v>-0.21122313187666464</v>
      </c>
      <c r="AA140" s="70">
        <f t="shared" si="365"/>
        <v>-6.508437203798394</v>
      </c>
      <c r="AB140" s="70">
        <f t="shared" si="366"/>
        <v>2.7083932012452721</v>
      </c>
      <c r="AC140" s="70">
        <f t="shared" si="367"/>
        <v>5.3137772464596225</v>
      </c>
      <c r="AD140" s="70">
        <f t="shared" si="368"/>
        <v>4.7710343462931775</v>
      </c>
      <c r="AE140" s="70">
        <f t="shared" si="369"/>
        <v>2.5966046710978361</v>
      </c>
      <c r="AF140" s="70">
        <f t="shared" si="370"/>
        <v>9.0319854142172318</v>
      </c>
      <c r="AG140" s="70">
        <f t="shared" si="371"/>
        <v>4.387269063286297</v>
      </c>
      <c r="AH140" s="70">
        <f t="shared" si="372"/>
        <v>2.3215217848460554</v>
      </c>
      <c r="AI140" s="70">
        <f t="shared" si="373"/>
        <v>5.7243747628408386</v>
      </c>
      <c r="AJ140" s="70">
        <f t="shared" si="374"/>
        <v>2.2789327982296186</v>
      </c>
      <c r="AK140" s="70">
        <f t="shared" si="375"/>
        <v>2.0789591805301768</v>
      </c>
      <c r="AL140" s="70">
        <f t="shared" si="376"/>
        <v>7.0828306876546065</v>
      </c>
      <c r="AM140" s="70">
        <f t="shared" si="377"/>
        <v>0.57204567981166576</v>
      </c>
      <c r="AN140" s="70">
        <f t="shared" si="378"/>
        <v>5.099074107886878</v>
      </c>
      <c r="AO140" s="70">
        <f t="shared" si="379"/>
        <v>2.040236051303765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132.10254155772429</v>
      </c>
      <c r="C141" s="107">
        <v>60.717957869713985</v>
      </c>
      <c r="D141" s="107">
        <v>140.7787331091919</v>
      </c>
      <c r="E141" s="107">
        <v>142.37789422801177</v>
      </c>
      <c r="F141" s="107">
        <v>155.12939487156143</v>
      </c>
      <c r="G141" s="107">
        <v>144.27262830260116</v>
      </c>
      <c r="H141" s="107">
        <v>138.3489293495123</v>
      </c>
      <c r="I141" s="107">
        <v>151.6671673065249</v>
      </c>
      <c r="J141" s="107">
        <v>145.27339609063552</v>
      </c>
      <c r="K141" s="107">
        <v>212.13960662636293</v>
      </c>
      <c r="L141" s="107">
        <v>153.24817313817235</v>
      </c>
      <c r="M141" s="107">
        <v>137.90312373778798</v>
      </c>
      <c r="N141" s="107">
        <v>149.08686541528584</v>
      </c>
      <c r="O141" s="107">
        <v>132.38302006457229</v>
      </c>
      <c r="P141" s="107">
        <v>110.66238861907408</v>
      </c>
      <c r="Q141" s="107">
        <v>172.22149631994714</v>
      </c>
      <c r="R141" s="107">
        <v>127.53090050643935</v>
      </c>
      <c r="S141" s="107">
        <v>165.95642269373428</v>
      </c>
      <c r="T141" s="107">
        <v>144.68428353144702</v>
      </c>
      <c r="U141" s="71"/>
      <c r="V141" s="106">
        <v>45292</v>
      </c>
      <c r="W141" s="107">
        <f t="shared" ref="W141:W143" si="380">B141/B129*100-100</f>
        <v>1.0679901854679201</v>
      </c>
      <c r="X141" s="107">
        <f t="shared" ref="X141:X143" si="381">C141/C129*100-100</f>
        <v>-7.4109837055340222</v>
      </c>
      <c r="Y141" s="107">
        <f t="shared" ref="Y141:Y143" si="382">D141/D129*100-100</f>
        <v>1.7066957563695411</v>
      </c>
      <c r="Z141" s="107">
        <f t="shared" ref="Z141:Z143" si="383">E141/E129*100-100</f>
        <v>1.577896635650248</v>
      </c>
      <c r="AA141" s="107">
        <f t="shared" ref="AA141:AA143" si="384">F141/F129*100-100</f>
        <v>11.051289095971754</v>
      </c>
      <c r="AB141" s="107">
        <f t="shared" ref="AB141:AB143" si="385">G141/G129*100-100</f>
        <v>3.4335099993724469</v>
      </c>
      <c r="AC141" s="107">
        <f t="shared" ref="AC141:AC143" si="386">H141/H129*100-100</f>
        <v>3.6367195826669985</v>
      </c>
      <c r="AD141" s="107">
        <f t="shared" ref="AD141:AD143" si="387">I141/I129*100-100</f>
        <v>0.49602610138641978</v>
      </c>
      <c r="AE141" s="107">
        <f t="shared" ref="AE141:AE143" si="388">J141/J129*100-100</f>
        <v>2.2676400170118143</v>
      </c>
      <c r="AF141" s="107">
        <f t="shared" ref="AF141:AF143" si="389">K141/K129*100-100</f>
        <v>8.0858928835222628</v>
      </c>
      <c r="AG141" s="107">
        <f t="shared" ref="AG141:AG143" si="390">L141/L129*100-100</f>
        <v>4.3557812868743753</v>
      </c>
      <c r="AH141" s="107">
        <f t="shared" ref="AH141:AH143" si="391">M141/M129*100-100</f>
        <v>3.0562888891504372</v>
      </c>
      <c r="AI141" s="107">
        <f t="shared" ref="AI141:AI143" si="392">N141/N129*100-100</f>
        <v>1.6868273168680616</v>
      </c>
      <c r="AJ141" s="107">
        <f t="shared" ref="AJ141:AJ143" si="393">O141/O129*100-100</f>
        <v>2.5072942377388756</v>
      </c>
      <c r="AK141" s="107">
        <f t="shared" ref="AK141:AK143" si="394">P141/P129*100-100</f>
        <v>6.1354333990659313</v>
      </c>
      <c r="AL141" s="107">
        <f t="shared" ref="AL141:AL143" si="395">Q141/Q129*100-100</f>
        <v>8.0104046465407919</v>
      </c>
      <c r="AM141" s="107">
        <f t="shared" ref="AM141:AM143" si="396">R141/R129*100-100</f>
        <v>4.1898054604696711</v>
      </c>
      <c r="AN141" s="107">
        <f t="shared" ref="AN141:AN143" si="397">S141/S129*100-100</f>
        <v>6.3439939194475983</v>
      </c>
      <c r="AO141" s="107">
        <f t="shared" ref="AO141:AO143" si="398">T141/T129*100-100</f>
        <v>3.809521304131394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139.37468405338288</v>
      </c>
      <c r="C142" s="109">
        <v>54.510312976726674</v>
      </c>
      <c r="D142" s="109">
        <v>139.63067358840627</v>
      </c>
      <c r="E142" s="109">
        <v>139.62934293878681</v>
      </c>
      <c r="F142" s="109">
        <v>149.08347668787678</v>
      </c>
      <c r="G142" s="109">
        <v>142.449857310765</v>
      </c>
      <c r="H142" s="109">
        <v>138.04877791672635</v>
      </c>
      <c r="I142" s="109">
        <v>147.2253839037669</v>
      </c>
      <c r="J142" s="109">
        <v>135.08275811311623</v>
      </c>
      <c r="K142" s="109">
        <v>199.95335624084004</v>
      </c>
      <c r="L142" s="109">
        <v>152.86490480049156</v>
      </c>
      <c r="M142" s="109">
        <v>138.85345924008877</v>
      </c>
      <c r="N142" s="109">
        <v>157.62788814272591</v>
      </c>
      <c r="O142" s="109">
        <v>133.80668535644719</v>
      </c>
      <c r="P142" s="109">
        <v>125.23469003829845</v>
      </c>
      <c r="Q142" s="109">
        <v>176.60449532633484</v>
      </c>
      <c r="R142" s="109">
        <v>120.99738511456773</v>
      </c>
      <c r="S142" s="109">
        <v>164.60098550319373</v>
      </c>
      <c r="T142" s="109">
        <v>144.49595228446739</v>
      </c>
      <c r="U142" s="71"/>
      <c r="V142" s="108">
        <v>45323</v>
      </c>
      <c r="W142" s="109">
        <f t="shared" si="380"/>
        <v>-1.3771885585193786</v>
      </c>
      <c r="X142" s="109">
        <f t="shared" si="381"/>
        <v>-14.302342652791765</v>
      </c>
      <c r="Y142" s="109">
        <f t="shared" si="382"/>
        <v>0.52418207494591229</v>
      </c>
      <c r="Z142" s="109">
        <f t="shared" si="383"/>
        <v>4.2506304988226162</v>
      </c>
      <c r="AA142" s="109">
        <f t="shared" si="384"/>
        <v>-5.7062277653133719</v>
      </c>
      <c r="AB142" s="109">
        <f t="shared" si="385"/>
        <v>3.8573331844895904</v>
      </c>
      <c r="AC142" s="109">
        <f t="shared" si="386"/>
        <v>3.0402480097438485</v>
      </c>
      <c r="AD142" s="109">
        <f t="shared" si="387"/>
        <v>1.127116812698219</v>
      </c>
      <c r="AE142" s="109">
        <f t="shared" si="388"/>
        <v>4.3855518344149402</v>
      </c>
      <c r="AF142" s="109">
        <f t="shared" si="389"/>
        <v>7.6800580350231371</v>
      </c>
      <c r="AG142" s="109">
        <f t="shared" si="390"/>
        <v>4.5166751532938605</v>
      </c>
      <c r="AH142" s="109">
        <f t="shared" si="391"/>
        <v>2.1001461266118611</v>
      </c>
      <c r="AI142" s="109">
        <f t="shared" si="392"/>
        <v>5.9846398431219683</v>
      </c>
      <c r="AJ142" s="109">
        <f t="shared" si="393"/>
        <v>0.17443156998579923</v>
      </c>
      <c r="AK142" s="109">
        <f t="shared" si="394"/>
        <v>3.4037107029505336</v>
      </c>
      <c r="AL142" s="109">
        <f t="shared" si="395"/>
        <v>10.291824780452558</v>
      </c>
      <c r="AM142" s="109">
        <f t="shared" si="396"/>
        <v>3.6196769478101203</v>
      </c>
      <c r="AN142" s="109">
        <f t="shared" si="397"/>
        <v>7.9313600751543305</v>
      </c>
      <c r="AO142" s="109">
        <f t="shared" si="398"/>
        <v>2.7182105558470653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143.66082690497967</v>
      </c>
      <c r="C143" s="109">
        <v>56.520077948194476</v>
      </c>
      <c r="D143" s="109">
        <v>146.24537300136825</v>
      </c>
      <c r="E143" s="109">
        <v>144.11241966295268</v>
      </c>
      <c r="F143" s="109">
        <v>151.22980544102555</v>
      </c>
      <c r="G143" s="109">
        <v>142.4095045622669</v>
      </c>
      <c r="H143" s="109">
        <v>138.27177591316257</v>
      </c>
      <c r="I143" s="109">
        <v>168.51854607566082</v>
      </c>
      <c r="J143" s="109">
        <v>142.16463337822302</v>
      </c>
      <c r="K143" s="109">
        <v>207.29099514326614</v>
      </c>
      <c r="L143" s="109">
        <v>153.00990595298251</v>
      </c>
      <c r="M143" s="109">
        <v>139.93212160875157</v>
      </c>
      <c r="N143" s="109">
        <v>148.10717915767307</v>
      </c>
      <c r="O143" s="109">
        <v>134.54564234452238</v>
      </c>
      <c r="P143" s="109">
        <v>143.6965720455002</v>
      </c>
      <c r="Q143" s="109">
        <v>167.39005851843197</v>
      </c>
      <c r="R143" s="109">
        <v>126.99804589235222</v>
      </c>
      <c r="S143" s="109">
        <v>162.23117367636434</v>
      </c>
      <c r="T143" s="109">
        <v>147.77972775254852</v>
      </c>
      <c r="U143" s="71"/>
      <c r="V143" s="108">
        <v>45352</v>
      </c>
      <c r="W143" s="109">
        <f t="shared" si="380"/>
        <v>-0.58739427072514161</v>
      </c>
      <c r="X143" s="109">
        <f t="shared" si="381"/>
        <v>-19.137310625728162</v>
      </c>
      <c r="Y143" s="109">
        <f t="shared" si="382"/>
        <v>-1.4274396259935571</v>
      </c>
      <c r="Z143" s="109">
        <f t="shared" si="383"/>
        <v>0.98225438019052547</v>
      </c>
      <c r="AA143" s="109">
        <f t="shared" si="384"/>
        <v>-3.9064933261770705</v>
      </c>
      <c r="AB143" s="109">
        <f t="shared" si="385"/>
        <v>4.1024758316339387</v>
      </c>
      <c r="AC143" s="109">
        <f t="shared" si="386"/>
        <v>2.237827778848029</v>
      </c>
      <c r="AD143" s="109">
        <f t="shared" si="387"/>
        <v>6.4432418222993846</v>
      </c>
      <c r="AE143" s="109">
        <f t="shared" si="388"/>
        <v>2.4809546689211146</v>
      </c>
      <c r="AF143" s="109">
        <f t="shared" si="389"/>
        <v>9.7006454590434714</v>
      </c>
      <c r="AG143" s="109">
        <f t="shared" si="390"/>
        <v>3.9602902149132149</v>
      </c>
      <c r="AH143" s="109">
        <f t="shared" si="391"/>
        <v>1.0970230493361015</v>
      </c>
      <c r="AI143" s="109">
        <f t="shared" si="392"/>
        <v>0.1922820185554599</v>
      </c>
      <c r="AJ143" s="109">
        <f t="shared" si="393"/>
        <v>0.24749910938268727</v>
      </c>
      <c r="AK143" s="109">
        <f t="shared" si="394"/>
        <v>1.9998206025335605</v>
      </c>
      <c r="AL143" s="109">
        <f t="shared" si="395"/>
        <v>1.172165248211428</v>
      </c>
      <c r="AM143" s="109">
        <f t="shared" si="396"/>
        <v>3.0045946130548487</v>
      </c>
      <c r="AN143" s="109">
        <f t="shared" si="397"/>
        <v>7.9116966788801477</v>
      </c>
      <c r="AO143" s="109">
        <f t="shared" si="398"/>
        <v>2.1387467377425082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129.76430156814149</v>
      </c>
      <c r="C144" s="109">
        <v>57.819693793084951</v>
      </c>
      <c r="D144" s="109">
        <v>147.59690161815536</v>
      </c>
      <c r="E144" s="109">
        <v>139.07625501182994</v>
      </c>
      <c r="F144" s="109">
        <v>138.71834751335672</v>
      </c>
      <c r="G144" s="109">
        <v>147.60891249214478</v>
      </c>
      <c r="H144" s="109">
        <v>128.58849460634991</v>
      </c>
      <c r="I144" s="109">
        <v>161.3639153907211</v>
      </c>
      <c r="J144" s="109">
        <v>146.51702011611275</v>
      </c>
      <c r="K144" s="109">
        <v>210.4287260079852</v>
      </c>
      <c r="L144" s="109">
        <v>153.89806543028004</v>
      </c>
      <c r="M144" s="109">
        <v>144.97101438392349</v>
      </c>
      <c r="N144" s="109">
        <v>151.04477106775673</v>
      </c>
      <c r="O144" s="109">
        <v>135.90946988108712</v>
      </c>
      <c r="P144" s="109">
        <v>124.58885264434581</v>
      </c>
      <c r="Q144" s="109">
        <v>179.66250623317808</v>
      </c>
      <c r="R144" s="109">
        <v>123.34041093467424</v>
      </c>
      <c r="S144" s="109">
        <v>168.18753924051313</v>
      </c>
      <c r="T144" s="109">
        <v>146.35423510451884</v>
      </c>
      <c r="U144" s="71"/>
      <c r="V144" s="108">
        <v>45383</v>
      </c>
      <c r="W144" s="109">
        <f t="shared" ref="W144:W146" si="399">B144/B132*100-100</f>
        <v>-0.29958662367997135</v>
      </c>
      <c r="X144" s="109">
        <f t="shared" ref="X144:X146" si="400">C144/C132*100-100</f>
        <v>-7.5900317998641924</v>
      </c>
      <c r="Y144" s="109">
        <f t="shared" ref="Y144:Y146" si="401">D144/D132*100-100</f>
        <v>5.6228993829128342</v>
      </c>
      <c r="Z144" s="109">
        <f t="shared" ref="Z144:Z146" si="402">E144/E132*100-100</f>
        <v>10.036341383998405</v>
      </c>
      <c r="AA144" s="109">
        <f t="shared" ref="AA144:AA146" si="403">F144/F132*100-100</f>
        <v>-9.2845938647464976</v>
      </c>
      <c r="AB144" s="109">
        <f t="shared" ref="AB144:AB146" si="404">G144/G132*100-100</f>
        <v>5.6428852413902888</v>
      </c>
      <c r="AC144" s="109">
        <f t="shared" ref="AC144:AC146" si="405">H144/H132*100-100</f>
        <v>8.4834832500395407</v>
      </c>
      <c r="AD144" s="109">
        <f t="shared" ref="AD144:AD146" si="406">I144/I132*100-100</f>
        <v>-3.7788782958605651</v>
      </c>
      <c r="AE144" s="109">
        <f t="shared" ref="AE144:AE146" si="407">J144/J132*100-100</f>
        <v>9.0131276949773138</v>
      </c>
      <c r="AF144" s="109">
        <f t="shared" ref="AF144:AF146" si="408">K144/K132*100-100</f>
        <v>8.6723953695187816</v>
      </c>
      <c r="AG144" s="109">
        <f t="shared" ref="AG144:AG146" si="409">L144/L132*100-100</f>
        <v>4.5035537748060506</v>
      </c>
      <c r="AH144" s="109">
        <f t="shared" ref="AH144:AH146" si="410">M144/M132*100-100</f>
        <v>3.0751989581872436</v>
      </c>
      <c r="AI144" s="109">
        <f t="shared" ref="AI144:AI146" si="411">N144/N132*100-100</f>
        <v>6.9177357934410821</v>
      </c>
      <c r="AJ144" s="109">
        <f t="shared" ref="AJ144:AJ146" si="412">O144/O132*100-100</f>
        <v>0.99363734706156492</v>
      </c>
      <c r="AK144" s="109">
        <f t="shared" ref="AK144:AK146" si="413">P144/P132*100-100</f>
        <v>2.3015301983870415</v>
      </c>
      <c r="AL144" s="109">
        <f t="shared" ref="AL144:AL146" si="414">Q144/Q132*100-100</f>
        <v>8.6418915176115831</v>
      </c>
      <c r="AM144" s="109">
        <f t="shared" ref="AM144:AM146" si="415">R144/R132*100-100</f>
        <v>3.8983391600222888</v>
      </c>
      <c r="AN144" s="109">
        <f t="shared" ref="AN144:AN146" si="416">S144/S132*100-100</f>
        <v>9.4380629127079061</v>
      </c>
      <c r="AO144" s="109">
        <f t="shared" ref="AO144:AO146" si="417">T144/T132*100-100</f>
        <v>4.1468749059773131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120.89281699168266</v>
      </c>
      <c r="C145" s="109">
        <v>62.199949185708839</v>
      </c>
      <c r="D145" s="109">
        <v>149.8067966765735</v>
      </c>
      <c r="E145" s="109">
        <v>137.41850769840093</v>
      </c>
      <c r="F145" s="109">
        <v>156.9047932199114</v>
      </c>
      <c r="G145" s="109">
        <v>148.28573889882978</v>
      </c>
      <c r="H145" s="109">
        <v>123.13953658189835</v>
      </c>
      <c r="I145" s="109">
        <v>173.57182191518115</v>
      </c>
      <c r="J145" s="109">
        <v>148.51881810370179</v>
      </c>
      <c r="K145" s="109">
        <v>214.33103752744165</v>
      </c>
      <c r="L145" s="109">
        <v>155.69350137764607</v>
      </c>
      <c r="M145" s="109">
        <v>145.07751338228766</v>
      </c>
      <c r="N145" s="109">
        <v>157.37413110985514</v>
      </c>
      <c r="O145" s="109">
        <v>136.12170953974041</v>
      </c>
      <c r="P145" s="109">
        <v>116.39711346163372</v>
      </c>
      <c r="Q145" s="109">
        <v>187.02581462679353</v>
      </c>
      <c r="R145" s="109">
        <v>129.04330405311603</v>
      </c>
      <c r="S145" s="109">
        <v>176.13980737660512</v>
      </c>
      <c r="T145" s="109">
        <v>147.88198014314773</v>
      </c>
      <c r="U145" s="71"/>
      <c r="V145" s="108">
        <v>45413</v>
      </c>
      <c r="W145" s="109">
        <f t="shared" si="399"/>
        <v>-1.0721324107143033</v>
      </c>
      <c r="X145" s="109">
        <f t="shared" si="400"/>
        <v>-0.72295244966879579</v>
      </c>
      <c r="Y145" s="109">
        <f t="shared" si="401"/>
        <v>5.7059332064036283</v>
      </c>
      <c r="Z145" s="109">
        <f t="shared" si="402"/>
        <v>7.6009422789976639</v>
      </c>
      <c r="AA145" s="109">
        <f t="shared" si="403"/>
        <v>-0.64752018124183053</v>
      </c>
      <c r="AB145" s="109">
        <f t="shared" si="404"/>
        <v>5.1912542891982412</v>
      </c>
      <c r="AC145" s="109">
        <f t="shared" si="405"/>
        <v>3.6084920514518899</v>
      </c>
      <c r="AD145" s="109">
        <f t="shared" si="406"/>
        <v>5.5710326233043617</v>
      </c>
      <c r="AE145" s="109">
        <f t="shared" si="407"/>
        <v>6.698909531204464</v>
      </c>
      <c r="AF145" s="109">
        <f t="shared" si="408"/>
        <v>5.3469672137168374</v>
      </c>
      <c r="AG145" s="109">
        <f t="shared" si="409"/>
        <v>4.9762832929696827</v>
      </c>
      <c r="AH145" s="109">
        <f t="shared" si="410"/>
        <v>3.9213316925484634</v>
      </c>
      <c r="AI145" s="109">
        <f t="shared" si="411"/>
        <v>5.3503833333836042</v>
      </c>
      <c r="AJ145" s="109">
        <f t="shared" si="412"/>
        <v>1.1980783695457262</v>
      </c>
      <c r="AK145" s="109">
        <f t="shared" si="413"/>
        <v>2.8909806510172018</v>
      </c>
      <c r="AL145" s="109">
        <f t="shared" si="414"/>
        <v>8.4557139502961434</v>
      </c>
      <c r="AM145" s="109">
        <f t="shared" si="415"/>
        <v>4.9401783532781849</v>
      </c>
      <c r="AN145" s="109">
        <f t="shared" si="416"/>
        <v>10.016173677199646</v>
      </c>
      <c r="AO145" s="109">
        <f t="shared" si="417"/>
        <v>4.5031730481685628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116.61136050533025</v>
      </c>
      <c r="C146" s="109">
        <v>59.427605261075314</v>
      </c>
      <c r="D146" s="109">
        <v>140.39161331627383</v>
      </c>
      <c r="E146" s="109">
        <v>130.43735386921827</v>
      </c>
      <c r="F146" s="109">
        <v>152.64559703377552</v>
      </c>
      <c r="G146" s="109">
        <v>146.27576287141756</v>
      </c>
      <c r="H146" s="109">
        <v>121.25483078260329</v>
      </c>
      <c r="I146" s="109">
        <v>147.14427453139362</v>
      </c>
      <c r="J146" s="109">
        <v>143.5270343432264</v>
      </c>
      <c r="K146" s="109">
        <v>219.48702643028616</v>
      </c>
      <c r="L146" s="109">
        <v>154.99097092252717</v>
      </c>
      <c r="M146" s="109">
        <v>139.44992042473348</v>
      </c>
      <c r="N146" s="109">
        <v>142.00444436050634</v>
      </c>
      <c r="O146" s="109">
        <v>136.17386517480963</v>
      </c>
      <c r="P146" s="109">
        <v>116.30765748778515</v>
      </c>
      <c r="Q146" s="109">
        <v>185.6342822343052</v>
      </c>
      <c r="R146" s="109">
        <v>124.55559381698771</v>
      </c>
      <c r="S146" s="109">
        <v>166.90202217047943</v>
      </c>
      <c r="T146" s="109">
        <v>143.02484470907712</v>
      </c>
      <c r="U146" s="71"/>
      <c r="V146" s="108">
        <v>45444</v>
      </c>
      <c r="W146" s="109">
        <f t="shared" si="399"/>
        <v>-1.5151831026524007</v>
      </c>
      <c r="X146" s="109">
        <f t="shared" si="400"/>
        <v>-3.0743326937454896</v>
      </c>
      <c r="Y146" s="109">
        <f t="shared" si="401"/>
        <v>0.8052675171452961</v>
      </c>
      <c r="Z146" s="109">
        <f t="shared" si="402"/>
        <v>8.6421671604072827</v>
      </c>
      <c r="AA146" s="109">
        <f t="shared" si="403"/>
        <v>-1.1518120247613837</v>
      </c>
      <c r="AB146" s="109">
        <f t="shared" si="404"/>
        <v>2.8363892408776792</v>
      </c>
      <c r="AC146" s="109">
        <f t="shared" si="405"/>
        <v>1.7797198066227935</v>
      </c>
      <c r="AD146" s="109">
        <f t="shared" si="406"/>
        <v>5.461642874996727</v>
      </c>
      <c r="AE146" s="109">
        <f t="shared" si="407"/>
        <v>3.983909629486007</v>
      </c>
      <c r="AF146" s="109">
        <f t="shared" si="408"/>
        <v>5.670132423050589</v>
      </c>
      <c r="AG146" s="109">
        <f t="shared" si="409"/>
        <v>4.5444700524430459</v>
      </c>
      <c r="AH146" s="109">
        <f t="shared" si="410"/>
        <v>1.1560818027892168</v>
      </c>
      <c r="AI146" s="109">
        <f t="shared" si="411"/>
        <v>2.9534000334737271</v>
      </c>
      <c r="AJ146" s="109">
        <f t="shared" si="412"/>
        <v>0.86341074675615914</v>
      </c>
      <c r="AK146" s="109">
        <f t="shared" si="413"/>
        <v>2.9550383094408801</v>
      </c>
      <c r="AL146" s="109">
        <f t="shared" si="414"/>
        <v>5.0679792356209248</v>
      </c>
      <c r="AM146" s="109">
        <f t="shared" si="415"/>
        <v>4.1437938073568716</v>
      </c>
      <c r="AN146" s="109">
        <f t="shared" si="416"/>
        <v>6.3077934534702393</v>
      </c>
      <c r="AO146" s="109">
        <f t="shared" si="417"/>
        <v>2.5362779107369562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117.43167619361741</v>
      </c>
      <c r="C147" s="109">
        <v>62.681689190759968</v>
      </c>
      <c r="D147" s="109">
        <v>141.6586265512891</v>
      </c>
      <c r="E147" s="109">
        <v>140.16798933402018</v>
      </c>
      <c r="F147" s="109">
        <v>162.85746544215351</v>
      </c>
      <c r="G147" s="109">
        <v>146.66892679640512</v>
      </c>
      <c r="H147" s="109">
        <v>128.15867224106503</v>
      </c>
      <c r="I147" s="109">
        <v>157.39279007524243</v>
      </c>
      <c r="J147" s="109">
        <v>149.16354968809648</v>
      </c>
      <c r="K147" s="109">
        <v>217.11862752646573</v>
      </c>
      <c r="L147" s="109">
        <v>156.39835450630775</v>
      </c>
      <c r="M147" s="109">
        <v>146.50017800312798</v>
      </c>
      <c r="N147" s="109">
        <v>156.29250587432406</v>
      </c>
      <c r="O147" s="109">
        <v>136.70897184626409</v>
      </c>
      <c r="P147" s="109">
        <v>126.92471758961842</v>
      </c>
      <c r="Q147" s="109">
        <v>189.48385201910068</v>
      </c>
      <c r="R147" s="109">
        <v>124.29787937702207</v>
      </c>
      <c r="S147" s="109">
        <v>171.59522282692785</v>
      </c>
      <c r="T147" s="109">
        <v>146.3869567786883</v>
      </c>
      <c r="U147" s="71"/>
      <c r="V147" s="108">
        <v>45474</v>
      </c>
      <c r="W147" s="109">
        <f t="shared" ref="W147:W149" si="418">B147/B135*100-100</f>
        <v>-0.73708307798217731</v>
      </c>
      <c r="X147" s="109">
        <f t="shared" ref="X147:X149" si="419">C147/C135*100-100</f>
        <v>-6.0232899958303818</v>
      </c>
      <c r="Y147" s="109">
        <f t="shared" ref="Y147:Y149" si="420">D147/D135*100-100</f>
        <v>1.9190761773111262</v>
      </c>
      <c r="Z147" s="109">
        <f t="shared" ref="Z147:Z149" si="421">E147/E135*100-100</f>
        <v>7.8017602798756087</v>
      </c>
      <c r="AA147" s="109">
        <f t="shared" ref="AA147:AA149" si="422">F147/F135*100-100</f>
        <v>-1.3023700597375409</v>
      </c>
      <c r="AB147" s="109">
        <f t="shared" ref="AB147:AB149" si="423">G147/G135*100-100</f>
        <v>2.3262741018670141</v>
      </c>
      <c r="AC147" s="109">
        <f t="shared" ref="AC147:AC149" si="424">H147/H135*100-100</f>
        <v>2.6996224300140739</v>
      </c>
      <c r="AD147" s="109">
        <f t="shared" ref="AD147:AD149" si="425">I147/I135*100-100</f>
        <v>1.7743893400548103</v>
      </c>
      <c r="AE147" s="109">
        <f t="shared" ref="AE147:AE149" si="426">J147/J135*100-100</f>
        <v>8.2811599237215177</v>
      </c>
      <c r="AF147" s="109">
        <f t="shared" ref="AF147:AF149" si="427">K147/K135*100-100</f>
        <v>8.4448787104301175</v>
      </c>
      <c r="AG147" s="109">
        <f t="shared" ref="AG147:AG149" si="428">L147/L135*100-100</f>
        <v>4.683425951009923</v>
      </c>
      <c r="AH147" s="109">
        <f t="shared" ref="AH147:AH149" si="429">M147/M135*100-100</f>
        <v>2.0371518608892245</v>
      </c>
      <c r="AI147" s="109">
        <f t="shared" ref="AI147:AI149" si="430">N147/N135*100-100</f>
        <v>3.9550432682700318</v>
      </c>
      <c r="AJ147" s="109">
        <f t="shared" ref="AJ147:AJ149" si="431">O147/O135*100-100</f>
        <v>1.1236059026219749</v>
      </c>
      <c r="AK147" s="109">
        <f t="shared" ref="AK147:AK149" si="432">P147/P135*100-100</f>
        <v>3.0492231388546571</v>
      </c>
      <c r="AL147" s="109">
        <f t="shared" ref="AL147:AL149" si="433">Q147/Q135*100-100</f>
        <v>9.1649884306961553</v>
      </c>
      <c r="AM147" s="109">
        <f t="shared" ref="AM147:AM149" si="434">R147/R135*100-100</f>
        <v>3.2107078919810306</v>
      </c>
      <c r="AN147" s="109">
        <f t="shared" ref="AN147:AN149" si="435">S147/S135*100-100</f>
        <v>3.9499021964697079</v>
      </c>
      <c r="AO147" s="109">
        <f t="shared" ref="AO147:AO149" si="436">T147/T135*100-100</f>
        <v>2.7628382949132231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120.69606581531934</v>
      </c>
      <c r="C148" s="109">
        <v>64.215448659354209</v>
      </c>
      <c r="D148" s="109">
        <v>135.65293169109461</v>
      </c>
      <c r="E148" s="109">
        <v>140.62780900620066</v>
      </c>
      <c r="F148" s="109">
        <v>163.2317355333318</v>
      </c>
      <c r="G148" s="109">
        <v>148.2020208150355</v>
      </c>
      <c r="H148" s="109">
        <v>132.54297696680601</v>
      </c>
      <c r="I148" s="109">
        <v>160.72871145551338</v>
      </c>
      <c r="J148" s="109">
        <v>142.9625580968802</v>
      </c>
      <c r="K148" s="109">
        <v>215.30565416831345</v>
      </c>
      <c r="L148" s="109">
        <v>156.90973662109442</v>
      </c>
      <c r="M148" s="109">
        <v>145.04134394381975</v>
      </c>
      <c r="N148" s="109">
        <v>155.73870915286963</v>
      </c>
      <c r="O148" s="109">
        <v>136.60891074789711</v>
      </c>
      <c r="P148" s="109">
        <v>127.53733925125148</v>
      </c>
      <c r="Q148" s="109">
        <v>192.15151723064943</v>
      </c>
      <c r="R148" s="109">
        <v>124.72291031239794</v>
      </c>
      <c r="S148" s="109">
        <v>170.58302786417829</v>
      </c>
      <c r="T148" s="109">
        <v>146.26141581063791</v>
      </c>
      <c r="U148" s="71"/>
      <c r="V148" s="108">
        <v>45505</v>
      </c>
      <c r="W148" s="109">
        <f t="shared" si="418"/>
        <v>0.18397697736354246</v>
      </c>
      <c r="X148" s="109">
        <f t="shared" si="419"/>
        <v>0.15874081239689986</v>
      </c>
      <c r="Y148" s="109">
        <f t="shared" si="420"/>
        <v>3.8507848105210769</v>
      </c>
      <c r="Z148" s="109">
        <f t="shared" si="421"/>
        <v>2.7090479239769252</v>
      </c>
      <c r="AA148" s="109">
        <f t="shared" si="422"/>
        <v>3.5806147883711787</v>
      </c>
      <c r="AB148" s="109">
        <f t="shared" si="423"/>
        <v>3.256892116313665</v>
      </c>
      <c r="AC148" s="109">
        <f t="shared" si="424"/>
        <v>2.8942335311358249</v>
      </c>
      <c r="AD148" s="109">
        <f t="shared" si="425"/>
        <v>10.108027219671072</v>
      </c>
      <c r="AE148" s="109">
        <f t="shared" si="426"/>
        <v>5.5625388068036443</v>
      </c>
      <c r="AF148" s="109">
        <f t="shared" si="427"/>
        <v>10.292529171479757</v>
      </c>
      <c r="AG148" s="109">
        <f t="shared" si="428"/>
        <v>4.7040153630766071</v>
      </c>
      <c r="AH148" s="109">
        <f t="shared" si="429"/>
        <v>3.0941715696815919</v>
      </c>
      <c r="AI148" s="109">
        <f t="shared" si="430"/>
        <v>4.0625948956502782</v>
      </c>
      <c r="AJ148" s="109">
        <f t="shared" si="431"/>
        <v>1.1044754827286312</v>
      </c>
      <c r="AK148" s="109">
        <f t="shared" si="432"/>
        <v>3.3059091500136759</v>
      </c>
      <c r="AL148" s="109">
        <f t="shared" si="433"/>
        <v>5.2153514257913685</v>
      </c>
      <c r="AM148" s="109">
        <f t="shared" si="434"/>
        <v>3.0539454450418333</v>
      </c>
      <c r="AN148" s="109">
        <f t="shared" si="435"/>
        <v>4.9606939707646234</v>
      </c>
      <c r="AO148" s="109">
        <f t="shared" si="436"/>
        <v>3.7501024127970766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117.16954863937679</v>
      </c>
      <c r="C149" s="109">
        <v>58.7374415247318</v>
      </c>
      <c r="D149" s="109">
        <v>130.97739954625285</v>
      </c>
      <c r="E149" s="109">
        <v>136.0688814002587</v>
      </c>
      <c r="F149" s="109">
        <v>155.31927757925308</v>
      </c>
      <c r="G149" s="109">
        <v>150.18035762220822</v>
      </c>
      <c r="H149" s="109">
        <v>134.96213404420624</v>
      </c>
      <c r="I149" s="109">
        <v>155.32192316704322</v>
      </c>
      <c r="J149" s="109">
        <v>145.57347602314599</v>
      </c>
      <c r="K149" s="109">
        <v>211.70433695642762</v>
      </c>
      <c r="L149" s="109">
        <v>156.8356270810217</v>
      </c>
      <c r="M149" s="109">
        <v>137.90974637607755</v>
      </c>
      <c r="N149" s="109">
        <v>146.02458804137109</v>
      </c>
      <c r="O149" s="109">
        <v>136.69808370078727</v>
      </c>
      <c r="P149" s="109">
        <v>119.53015164795553</v>
      </c>
      <c r="Q149" s="109">
        <v>188.77960108765689</v>
      </c>
      <c r="R149" s="109">
        <v>128.81040416413833</v>
      </c>
      <c r="S149" s="109">
        <v>172.95132703625885</v>
      </c>
      <c r="T149" s="109">
        <v>144.29253598927906</v>
      </c>
      <c r="U149" s="71"/>
      <c r="V149" s="108">
        <v>45536</v>
      </c>
      <c r="W149" s="109">
        <f t="shared" si="418"/>
        <v>1.2423860065196095</v>
      </c>
      <c r="X149" s="109">
        <f t="shared" si="419"/>
        <v>-3.8713217582116641</v>
      </c>
      <c r="Y149" s="109">
        <f t="shared" si="420"/>
        <v>3.1925933278205605</v>
      </c>
      <c r="Z149" s="109">
        <f t="shared" si="421"/>
        <v>1.1679808387045227</v>
      </c>
      <c r="AA149" s="109">
        <f t="shared" si="422"/>
        <v>2.5409376951234748</v>
      </c>
      <c r="AB149" s="109">
        <f t="shared" si="423"/>
        <v>5.6714107101162483</v>
      </c>
      <c r="AC149" s="109">
        <f t="shared" si="424"/>
        <v>3.2539563367316475</v>
      </c>
      <c r="AD149" s="109">
        <f t="shared" si="425"/>
        <v>6.0725920459847202</v>
      </c>
      <c r="AE149" s="109">
        <f t="shared" si="426"/>
        <v>5.2770060027887382</v>
      </c>
      <c r="AF149" s="109">
        <f t="shared" si="427"/>
        <v>10.800248572457889</v>
      </c>
      <c r="AG149" s="109">
        <f t="shared" si="428"/>
        <v>4.5177058406587207</v>
      </c>
      <c r="AH149" s="109">
        <f t="shared" si="429"/>
        <v>2.6722335630747551</v>
      </c>
      <c r="AI149" s="109">
        <f t="shared" si="430"/>
        <v>-0.62116419343854545</v>
      </c>
      <c r="AJ149" s="109">
        <f t="shared" si="431"/>
        <v>1.1617818896980481</v>
      </c>
      <c r="AK149" s="109">
        <f t="shared" si="432"/>
        <v>3.5753518413937542</v>
      </c>
      <c r="AL149" s="109">
        <f t="shared" si="433"/>
        <v>4.6423285610718068</v>
      </c>
      <c r="AM149" s="109">
        <f t="shared" si="434"/>
        <v>3.4878003227817942</v>
      </c>
      <c r="AN149" s="109">
        <f t="shared" si="435"/>
        <v>7.3061814722971121</v>
      </c>
      <c r="AO149" s="109">
        <f t="shared" si="436"/>
        <v>4.045960674476774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113.22945099986056</v>
      </c>
      <c r="C150" s="109">
        <v>64.238132631991391</v>
      </c>
      <c r="D150" s="109">
        <v>133.8364692292829</v>
      </c>
      <c r="E150" s="109">
        <v>142.31032601121976</v>
      </c>
      <c r="F150" s="109">
        <v>166.77122781759698</v>
      </c>
      <c r="G150" s="109">
        <v>151.06062155931193</v>
      </c>
      <c r="H150" s="109">
        <v>135.11617239051338</v>
      </c>
      <c r="I150" s="109">
        <v>170.17623780491101</v>
      </c>
      <c r="J150" s="109">
        <v>148.9196361156412</v>
      </c>
      <c r="K150" s="109">
        <v>219.8736950577846</v>
      </c>
      <c r="L150" s="109">
        <v>158.39048819321727</v>
      </c>
      <c r="M150" s="109">
        <v>145.05489865808863</v>
      </c>
      <c r="N150" s="109">
        <v>162.9777542206042</v>
      </c>
      <c r="O150" s="109">
        <v>135.20698246999299</v>
      </c>
      <c r="P150" s="109">
        <v>116.38033976065216</v>
      </c>
      <c r="Q150" s="109">
        <v>191.90308045627978</v>
      </c>
      <c r="R150" s="109">
        <v>139.40580722137705</v>
      </c>
      <c r="S150" s="109">
        <v>176.95348796321451</v>
      </c>
      <c r="T150" s="109">
        <v>147.29954266197126</v>
      </c>
      <c r="U150" s="71"/>
      <c r="V150" s="108">
        <v>45566</v>
      </c>
      <c r="W150" s="109">
        <f t="shared" ref="W150:W155" si="437">B150/B138*100-100</f>
        <v>2.9993686716443051</v>
      </c>
      <c r="X150" s="109">
        <f t="shared" ref="X150:X155" si="438">C150/C138*100-100</f>
        <v>31.848947236660251</v>
      </c>
      <c r="Y150" s="109">
        <f t="shared" ref="Y150:Y155" si="439">D150/D138*100-100</f>
        <v>5.4989834041345489</v>
      </c>
      <c r="Z150" s="109">
        <f t="shared" ref="Z150:Z155" si="440">E150/E138*100-100</f>
        <v>6.0352929665385062</v>
      </c>
      <c r="AA150" s="109">
        <f t="shared" ref="AA150:AA155" si="441">F150/F138*100-100</f>
        <v>9.1108614866226816</v>
      </c>
      <c r="AB150" s="109">
        <f t="shared" ref="AB150:AB155" si="442">G150/G138*100-100</f>
        <v>6.2065804324401057</v>
      </c>
      <c r="AC150" s="109">
        <f t="shared" ref="AC150:AC155" si="443">H150/H138*100-100</f>
        <v>6.7076331128631494</v>
      </c>
      <c r="AD150" s="109">
        <f t="shared" ref="AD150:AD155" si="444">I150/I138*100-100</f>
        <v>27.130764077807768</v>
      </c>
      <c r="AE150" s="109">
        <f t="shared" ref="AE150:AE155" si="445">J150/J138*100-100</f>
        <v>4.342760061104272</v>
      </c>
      <c r="AF150" s="109">
        <f t="shared" ref="AF150:AF155" si="446">K150/K138*100-100</f>
        <v>12.246443072131214</v>
      </c>
      <c r="AG150" s="109">
        <f t="shared" ref="AG150:AG155" si="447">L150/L138*100-100</f>
        <v>5.1686753783680928</v>
      </c>
      <c r="AH150" s="109">
        <f t="shared" ref="AH150:AH155" si="448">M150/M138*100-100</f>
        <v>4.5083641045275726</v>
      </c>
      <c r="AI150" s="109">
        <f t="shared" ref="AI150:AI155" si="449">N150/N138*100-100</f>
        <v>7.4118354483456983</v>
      </c>
      <c r="AJ150" s="109">
        <f t="shared" ref="AJ150:AJ155" si="450">O150/O138*100-100</f>
        <v>1.5064075220564206</v>
      </c>
      <c r="AK150" s="109">
        <f t="shared" ref="AK150:AK155" si="451">P150/P138*100-100</f>
        <v>4.2690652819293007</v>
      </c>
      <c r="AL150" s="109">
        <f t="shared" ref="AL150:AL155" si="452">Q150/Q138*100-100</f>
        <v>15.559625953104359</v>
      </c>
      <c r="AM150" s="109">
        <f t="shared" ref="AM150:AM155" si="453">R150/R138*100-100</f>
        <v>6.443266063866119</v>
      </c>
      <c r="AN150" s="109">
        <f t="shared" ref="AN150:AN155" si="454">S150/S138*100-100</f>
        <v>8.6294145598984926</v>
      </c>
      <c r="AO150" s="109">
        <f t="shared" ref="AO150:AO155" si="455">T150/T138*100-100</f>
        <v>6.8080827005254037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118.20670014113225</v>
      </c>
      <c r="C151" s="109">
        <v>63.968998584726371</v>
      </c>
      <c r="D151" s="109">
        <v>135.53593948652701</v>
      </c>
      <c r="E151" s="109">
        <v>140.71695186265896</v>
      </c>
      <c r="F151" s="109">
        <v>168.0686541787835</v>
      </c>
      <c r="G151" s="109">
        <v>154.61812008033488</v>
      </c>
      <c r="H151" s="109">
        <v>143.52624362774046</v>
      </c>
      <c r="I151" s="109">
        <v>171.97970935483872</v>
      </c>
      <c r="J151" s="109">
        <v>150.54537528491721</v>
      </c>
      <c r="K151" s="109">
        <v>217.13277768634089</v>
      </c>
      <c r="L151" s="109">
        <v>159.47516241911634</v>
      </c>
      <c r="M151" s="109">
        <v>147.08259696321176</v>
      </c>
      <c r="N151" s="109">
        <v>167.82914251198264</v>
      </c>
      <c r="O151" s="109">
        <v>135.83856484275896</v>
      </c>
      <c r="P151" s="109">
        <v>125.19330589476276</v>
      </c>
      <c r="Q151" s="109">
        <v>179.86860309758941</v>
      </c>
      <c r="R151" s="109">
        <v>142.27444735972884</v>
      </c>
      <c r="S151" s="109">
        <v>179.755077225598</v>
      </c>
      <c r="T151" s="109">
        <v>149.88507785067452</v>
      </c>
      <c r="U151" s="71"/>
      <c r="V151" s="108">
        <v>45597</v>
      </c>
      <c r="W151" s="109">
        <f t="shared" si="437"/>
        <v>0.41303703650659429</v>
      </c>
      <c r="X151" s="109">
        <f t="shared" si="438"/>
        <v>5.2159915713470468</v>
      </c>
      <c r="Y151" s="109">
        <f t="shared" si="439"/>
        <v>0.36010302069726663</v>
      </c>
      <c r="Z151" s="109">
        <f t="shared" si="440"/>
        <v>-4.367335777170382</v>
      </c>
      <c r="AA151" s="109">
        <f t="shared" si="441"/>
        <v>4.7572851618670029</v>
      </c>
      <c r="AB151" s="109">
        <f t="shared" si="442"/>
        <v>5.8397960391950932</v>
      </c>
      <c r="AC151" s="109">
        <f t="shared" si="443"/>
        <v>2.7896649456388332</v>
      </c>
      <c r="AD151" s="109">
        <f t="shared" si="444"/>
        <v>10.967765868938969</v>
      </c>
      <c r="AE151" s="109">
        <f t="shared" si="445"/>
        <v>2.3218413827567019</v>
      </c>
      <c r="AF151" s="109">
        <f t="shared" si="446"/>
        <v>9.5077482369774913</v>
      </c>
      <c r="AG151" s="109">
        <f t="shared" si="447"/>
        <v>4.5632702454952607</v>
      </c>
      <c r="AH151" s="109">
        <f t="shared" si="448"/>
        <v>2.434968461432959</v>
      </c>
      <c r="AI151" s="109">
        <f t="shared" si="449"/>
        <v>4.5382182572607235</v>
      </c>
      <c r="AJ151" s="109">
        <f t="shared" si="450"/>
        <v>1.8672208710559062</v>
      </c>
      <c r="AK151" s="109">
        <f t="shared" si="451"/>
        <v>3.8690738018925828</v>
      </c>
      <c r="AL151" s="109">
        <f t="shared" si="452"/>
        <v>4.1602454133324898</v>
      </c>
      <c r="AM151" s="109">
        <f t="shared" si="453"/>
        <v>3.6982601055366189</v>
      </c>
      <c r="AN151" s="109">
        <f t="shared" si="454"/>
        <v>5.7670518517968929</v>
      </c>
      <c r="AO151" s="109">
        <f t="shared" si="455"/>
        <v>3.7189163370605627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126.31798388544041</v>
      </c>
      <c r="C152" s="111">
        <v>59.982117743088153</v>
      </c>
      <c r="D152" s="111">
        <v>147.51949215669782</v>
      </c>
      <c r="E152" s="111">
        <v>149.15331568918589</v>
      </c>
      <c r="F152" s="111">
        <v>151.79709728730029</v>
      </c>
      <c r="G152" s="111">
        <v>153.89456322292648</v>
      </c>
      <c r="H152" s="111">
        <v>154.04773181945052</v>
      </c>
      <c r="I152" s="111">
        <v>198.63407528188148</v>
      </c>
      <c r="J152" s="111">
        <v>157.62509625631799</v>
      </c>
      <c r="K152" s="111">
        <v>225.92960212941446</v>
      </c>
      <c r="L152" s="111">
        <v>160.99320942042058</v>
      </c>
      <c r="M152" s="111">
        <v>165.91921057476517</v>
      </c>
      <c r="N152" s="111">
        <v>171.58094126550091</v>
      </c>
      <c r="O152" s="111">
        <v>136.39578702107116</v>
      </c>
      <c r="P152" s="111">
        <v>122.87824227754521</v>
      </c>
      <c r="Q152" s="111">
        <v>185.45372858066901</v>
      </c>
      <c r="R152" s="111">
        <v>138.62579040072873</v>
      </c>
      <c r="S152" s="111">
        <v>177.50429892361637</v>
      </c>
      <c r="T152" s="111">
        <v>153.69892448751153</v>
      </c>
      <c r="U152" s="71"/>
      <c r="V152" s="110">
        <v>45627</v>
      </c>
      <c r="W152" s="111">
        <f t="shared" si="437"/>
        <v>1.1551250301739628</v>
      </c>
      <c r="X152" s="111">
        <f t="shared" si="438"/>
        <v>7.7828852230285861</v>
      </c>
      <c r="Y152" s="111">
        <f t="shared" si="439"/>
        <v>1.7013823540066824</v>
      </c>
      <c r="Z152" s="111">
        <f t="shared" si="440"/>
        <v>1.5649799792216044</v>
      </c>
      <c r="AA152" s="111">
        <f t="shared" si="441"/>
        <v>-2.2572276179038084</v>
      </c>
      <c r="AB152" s="111">
        <f t="shared" si="442"/>
        <v>4.3537759841345576</v>
      </c>
      <c r="AC152" s="111">
        <f t="shared" si="443"/>
        <v>1.5484608666798749</v>
      </c>
      <c r="AD152" s="111">
        <f t="shared" si="444"/>
        <v>4.4836837839486066</v>
      </c>
      <c r="AE152" s="111">
        <f t="shared" si="445"/>
        <v>1.2014490447829473</v>
      </c>
      <c r="AF152" s="111">
        <f t="shared" si="446"/>
        <v>8.7318492738466773</v>
      </c>
      <c r="AG152" s="111">
        <f t="shared" si="447"/>
        <v>4.5302270696953428</v>
      </c>
      <c r="AH152" s="111">
        <f t="shared" si="448"/>
        <v>4.0281378128597112</v>
      </c>
      <c r="AI152" s="111">
        <f t="shared" si="449"/>
        <v>2.4169976464814482</v>
      </c>
      <c r="AJ152" s="111">
        <f t="shared" si="450"/>
        <v>2.1199344717121988</v>
      </c>
      <c r="AK152" s="111">
        <f t="shared" si="451"/>
        <v>3.9928056258614362</v>
      </c>
      <c r="AL152" s="111">
        <f t="shared" si="452"/>
        <v>3.5459134327968229</v>
      </c>
      <c r="AM152" s="111">
        <f t="shared" si="453"/>
        <v>2.6664143129139006</v>
      </c>
      <c r="AN152" s="111">
        <f t="shared" si="454"/>
        <v>4.3124552251796615</v>
      </c>
      <c r="AO152" s="111">
        <f t="shared" si="455"/>
        <v>3.0287578026636055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132.77929523966816</v>
      </c>
      <c r="C153" s="78">
        <v>62.327951178795409</v>
      </c>
      <c r="D153" s="78">
        <v>144.0656677683686</v>
      </c>
      <c r="E153" s="78">
        <v>154.14923496371645</v>
      </c>
      <c r="F153" s="78">
        <v>155.56232268297381</v>
      </c>
      <c r="G153" s="78">
        <v>150.43167705798172</v>
      </c>
      <c r="H153" s="78">
        <v>143.61282985021967</v>
      </c>
      <c r="I153" s="78">
        <v>159.32843893834561</v>
      </c>
      <c r="J153" s="78">
        <v>154.96227003970216</v>
      </c>
      <c r="K153" s="78">
        <v>230.97023058678664</v>
      </c>
      <c r="L153" s="78">
        <v>159.85972619543065</v>
      </c>
      <c r="M153" s="78">
        <v>144.57942419350971</v>
      </c>
      <c r="N153" s="78">
        <v>158.84576412954956</v>
      </c>
      <c r="O153" s="78">
        <v>135.76531165268065</v>
      </c>
      <c r="P153" s="78">
        <v>116.56707208725423</v>
      </c>
      <c r="Q153" s="78">
        <v>183.51559266959049</v>
      </c>
      <c r="R153" s="78">
        <v>132.17848048567842</v>
      </c>
      <c r="S153" s="78">
        <v>171.735923005963</v>
      </c>
      <c r="T153" s="78">
        <v>150.23128301244495</v>
      </c>
      <c r="U153" s="71"/>
      <c r="V153" s="77">
        <v>45658</v>
      </c>
      <c r="W153" s="78">
        <f t="shared" si="437"/>
        <v>0.5122942177824541</v>
      </c>
      <c r="X153" s="78">
        <f t="shared" si="438"/>
        <v>2.6515933103943894</v>
      </c>
      <c r="Y153" s="78">
        <f t="shared" si="439"/>
        <v>2.3348232979389536</v>
      </c>
      <c r="Z153" s="78">
        <f t="shared" si="440"/>
        <v>8.2676744164044322</v>
      </c>
      <c r="AA153" s="78">
        <f t="shared" si="441"/>
        <v>0.27907529180450297</v>
      </c>
      <c r="AB153" s="78">
        <f t="shared" si="442"/>
        <v>4.2690348320697495</v>
      </c>
      <c r="AC153" s="78">
        <f t="shared" si="443"/>
        <v>3.8048003157358181</v>
      </c>
      <c r="AD153" s="78">
        <f t="shared" si="444"/>
        <v>5.0513712149294747</v>
      </c>
      <c r="AE153" s="78">
        <f t="shared" si="445"/>
        <v>6.6694069318939739</v>
      </c>
      <c r="AF153" s="78">
        <f t="shared" si="446"/>
        <v>8.8765244076226111</v>
      </c>
      <c r="AG153" s="78">
        <f t="shared" si="447"/>
        <v>4.3142785469273832</v>
      </c>
      <c r="AH153" s="78">
        <f t="shared" si="448"/>
        <v>4.8412974809883167</v>
      </c>
      <c r="AI153" s="78">
        <f t="shared" si="449"/>
        <v>6.5457803322110522</v>
      </c>
      <c r="AJ153" s="78">
        <f t="shared" si="450"/>
        <v>2.554928559915453</v>
      </c>
      <c r="AK153" s="78">
        <f t="shared" si="451"/>
        <v>5.3357636156810884</v>
      </c>
      <c r="AL153" s="78">
        <f t="shared" si="452"/>
        <v>6.5578900375256097</v>
      </c>
      <c r="AM153" s="78">
        <f t="shared" si="453"/>
        <v>3.6442775521720705</v>
      </c>
      <c r="AN153" s="78">
        <f t="shared" si="454"/>
        <v>3.4825409094859481</v>
      </c>
      <c r="AO153" s="78">
        <f t="shared" si="455"/>
        <v>3.83386456746166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139.69177964181395</v>
      </c>
      <c r="C154" s="70">
        <v>59.391374822132313</v>
      </c>
      <c r="D154" s="70">
        <v>142.2151229438677</v>
      </c>
      <c r="E154" s="70">
        <v>143.8300741528254</v>
      </c>
      <c r="F154" s="70">
        <v>161.63785897559251</v>
      </c>
      <c r="G154" s="70">
        <v>148.11978419759106</v>
      </c>
      <c r="H154" s="70">
        <v>142.48078871567057</v>
      </c>
      <c r="I154" s="70">
        <v>151.77804676635287</v>
      </c>
      <c r="J154" s="70">
        <v>138.37789496495395</v>
      </c>
      <c r="K154" s="70">
        <v>214.7313850942372</v>
      </c>
      <c r="L154" s="70">
        <v>159.35160182317068</v>
      </c>
      <c r="M154" s="70">
        <v>145.13269250583255</v>
      </c>
      <c r="N154" s="70">
        <v>167.30038641603693</v>
      </c>
      <c r="O154" s="70">
        <v>138.03813249754205</v>
      </c>
      <c r="P154" s="70">
        <v>130.75203109526669</v>
      </c>
      <c r="Q154" s="70">
        <v>179.94115692356871</v>
      </c>
      <c r="R154" s="70">
        <v>124.76671949895375</v>
      </c>
      <c r="S154" s="70">
        <v>170.37013007116786</v>
      </c>
      <c r="T154" s="70">
        <v>149.66698648038476</v>
      </c>
      <c r="U154" s="71"/>
      <c r="V154" s="69">
        <v>45689</v>
      </c>
      <c r="W154" s="70">
        <f t="shared" si="437"/>
        <v>0.22751304556113894</v>
      </c>
      <c r="X154" s="70">
        <f t="shared" si="438"/>
        <v>8.9543823523626145</v>
      </c>
      <c r="Y154" s="70">
        <f t="shared" si="439"/>
        <v>1.8509180605113187</v>
      </c>
      <c r="Z154" s="70">
        <f t="shared" si="440"/>
        <v>3.0084874179205912</v>
      </c>
      <c r="AA154" s="70">
        <f t="shared" si="441"/>
        <v>8.4210420675925945</v>
      </c>
      <c r="AB154" s="70">
        <f t="shared" si="442"/>
        <v>3.9802966418258166</v>
      </c>
      <c r="AC154" s="70">
        <f t="shared" si="443"/>
        <v>3.2104672463074451</v>
      </c>
      <c r="AD154" s="70">
        <f t="shared" si="444"/>
        <v>3.0923083654934089</v>
      </c>
      <c r="AE154" s="70">
        <f t="shared" si="445"/>
        <v>2.4393467366711832</v>
      </c>
      <c r="AF154" s="70">
        <f t="shared" si="446"/>
        <v>7.3907380857350091</v>
      </c>
      <c r="AG154" s="70">
        <f t="shared" si="447"/>
        <v>4.2434180894202598</v>
      </c>
      <c r="AH154" s="70">
        <f t="shared" si="448"/>
        <v>4.5222015354233918</v>
      </c>
      <c r="AI154" s="70">
        <f t="shared" si="449"/>
        <v>6.1362861529635779</v>
      </c>
      <c r="AJ154" s="70">
        <f t="shared" si="450"/>
        <v>3.1623585397267107</v>
      </c>
      <c r="AK154" s="70">
        <f t="shared" si="451"/>
        <v>4.4056012397850424</v>
      </c>
      <c r="AL154" s="70">
        <f t="shared" si="452"/>
        <v>1.8893412600105677</v>
      </c>
      <c r="AM154" s="70">
        <f t="shared" si="453"/>
        <v>3.1152197056299826</v>
      </c>
      <c r="AN154" s="70">
        <f t="shared" si="454"/>
        <v>3.5049271122755243</v>
      </c>
      <c r="AO154" s="70">
        <f t="shared" si="455"/>
        <v>3.5786706230616261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144.93570963791129</v>
      </c>
      <c r="C155" s="70">
        <v>63.111537208676147</v>
      </c>
      <c r="D155" s="70">
        <v>152.08820282041964</v>
      </c>
      <c r="E155" s="70">
        <v>157.86246694388126</v>
      </c>
      <c r="F155" s="70">
        <v>165.02991953269958</v>
      </c>
      <c r="G155" s="70">
        <v>148.16869606692825</v>
      </c>
      <c r="H155" s="70">
        <v>144.24483388350436</v>
      </c>
      <c r="I155" s="70">
        <v>171.91501614268248</v>
      </c>
      <c r="J155" s="70">
        <v>153.06770550398412</v>
      </c>
      <c r="K155" s="70">
        <v>220.69463008011553</v>
      </c>
      <c r="L155" s="70">
        <v>159.79382075564433</v>
      </c>
      <c r="M155" s="70">
        <v>149.7670005740836</v>
      </c>
      <c r="N155" s="70">
        <v>154.46377552040468</v>
      </c>
      <c r="O155" s="70">
        <v>138.77286915405315</v>
      </c>
      <c r="P155" s="70">
        <v>148.50454497301237</v>
      </c>
      <c r="Q155" s="70">
        <v>178.47307275198281</v>
      </c>
      <c r="R155" s="70">
        <v>130.99175267746335</v>
      </c>
      <c r="S155" s="70">
        <v>170.04779751931358</v>
      </c>
      <c r="T155" s="70">
        <v>154.32389947037845</v>
      </c>
      <c r="U155" s="71"/>
      <c r="V155" s="69">
        <v>45717</v>
      </c>
      <c r="W155" s="70">
        <f t="shared" si="437"/>
        <v>0.8874254453337187</v>
      </c>
      <c r="X155" s="70">
        <f t="shared" si="438"/>
        <v>11.662155290237422</v>
      </c>
      <c r="Y155" s="70">
        <f t="shared" si="439"/>
        <v>3.9952237114515299</v>
      </c>
      <c r="Z155" s="70">
        <f t="shared" si="440"/>
        <v>9.541195209328194</v>
      </c>
      <c r="AA155" s="70">
        <f t="shared" si="441"/>
        <v>9.1252607589021864</v>
      </c>
      <c r="AB155" s="70">
        <f t="shared" si="442"/>
        <v>4.0441061306713664</v>
      </c>
      <c r="AC155" s="70">
        <f t="shared" si="443"/>
        <v>4.3197955120595282</v>
      </c>
      <c r="AD155" s="70">
        <f t="shared" si="444"/>
        <v>2.0154874024944007</v>
      </c>
      <c r="AE155" s="70">
        <f t="shared" si="445"/>
        <v>7.6693280647050415</v>
      </c>
      <c r="AF155" s="70">
        <f t="shared" si="446"/>
        <v>6.4660960923968958</v>
      </c>
      <c r="AG155" s="70">
        <f t="shared" si="447"/>
        <v>4.4336441882046671</v>
      </c>
      <c r="AH155" s="70">
        <f t="shared" si="448"/>
        <v>7.0283211976376805</v>
      </c>
      <c r="AI155" s="70">
        <f t="shared" si="449"/>
        <v>4.2918894268889147</v>
      </c>
      <c r="AJ155" s="70">
        <f t="shared" si="450"/>
        <v>3.141853378429289</v>
      </c>
      <c r="AK155" s="70">
        <f t="shared" si="451"/>
        <v>3.3459204065005679</v>
      </c>
      <c r="AL155" s="70">
        <f t="shared" si="452"/>
        <v>6.6210707682681402</v>
      </c>
      <c r="AM155" s="70">
        <f t="shared" si="453"/>
        <v>3.1446993983642386</v>
      </c>
      <c r="AN155" s="70">
        <f t="shared" si="454"/>
        <v>4.8182008832301477</v>
      </c>
      <c r="AO155" s="70">
        <f t="shared" si="455"/>
        <v>4.4283284435250039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132.60534820229574</v>
      </c>
      <c r="C156" s="70">
        <v>67.419264274074962</v>
      </c>
      <c r="D156" s="70">
        <v>149.07779027400815</v>
      </c>
      <c r="E156" s="70">
        <v>144.30404503035567</v>
      </c>
      <c r="F156" s="70">
        <v>155.00043202975399</v>
      </c>
      <c r="G156" s="70">
        <v>152.52436482857908</v>
      </c>
      <c r="H156" s="70">
        <v>133.1200615750497</v>
      </c>
      <c r="I156" s="70">
        <v>180.83313123712162</v>
      </c>
      <c r="J156" s="70">
        <v>150.12883481229395</v>
      </c>
      <c r="K156" s="70">
        <v>231.32477143201703</v>
      </c>
      <c r="L156" s="70">
        <v>160.61534178775</v>
      </c>
      <c r="M156" s="70">
        <v>153.05172790463749</v>
      </c>
      <c r="N156" s="70">
        <v>156.49635810918647</v>
      </c>
      <c r="O156" s="70">
        <v>139.9688802098006</v>
      </c>
      <c r="P156" s="70">
        <v>128.08726956111963</v>
      </c>
      <c r="Q156" s="70">
        <v>178.19013733465675</v>
      </c>
      <c r="R156" s="70">
        <v>128.46586275996947</v>
      </c>
      <c r="S156" s="70">
        <v>177.2126203324633</v>
      </c>
      <c r="T156" s="70">
        <v>152.27946344461552</v>
      </c>
      <c r="U156" s="71"/>
      <c r="V156" s="69">
        <v>45748</v>
      </c>
      <c r="W156" s="70">
        <f t="shared" ref="W156:W158" si="456">B156/B144*100-100</f>
        <v>2.1893899938746841</v>
      </c>
      <c r="X156" s="70">
        <f t="shared" ref="X156:X158" si="457">C156/C144*100-100</f>
        <v>16.602596539759062</v>
      </c>
      <c r="Y156" s="70">
        <f t="shared" ref="Y156:Y158" si="458">D156/D144*100-100</f>
        <v>1.0033331591770036</v>
      </c>
      <c r="Z156" s="70">
        <f t="shared" ref="Z156:Z158" si="459">E156/E144*100-100</f>
        <v>3.7589378705092713</v>
      </c>
      <c r="AA156" s="70">
        <f t="shared" ref="AA156:AA158" si="460">F156/F144*100-100</f>
        <v>11.737513319807633</v>
      </c>
      <c r="AB156" s="70">
        <f t="shared" ref="AB156:AB158" si="461">G156/G144*100-100</f>
        <v>3.330051182848365</v>
      </c>
      <c r="AC156" s="70">
        <f t="shared" ref="AC156:AC158" si="462">H156/H144*100-100</f>
        <v>3.5240843145200103</v>
      </c>
      <c r="AD156" s="70">
        <f t="shared" ref="AD156:AD158" si="463">I156/I144*100-100</f>
        <v>12.065408675327703</v>
      </c>
      <c r="AE156" s="70">
        <f t="shared" ref="AE156:AE158" si="464">J156/J144*100-100</f>
        <v>2.4651161300706832</v>
      </c>
      <c r="AF156" s="70">
        <f t="shared" ref="AF156:AF158" si="465">K156/K144*100-100</f>
        <v>9.9302247466150959</v>
      </c>
      <c r="AG156" s="70">
        <f t="shared" ref="AG156:AG158" si="466">L156/L144*100-100</f>
        <v>4.3647568529788145</v>
      </c>
      <c r="AH156" s="70">
        <f t="shared" ref="AH156:AH158" si="467">M156/M144*100-100</f>
        <v>5.5740201274401073</v>
      </c>
      <c r="AI156" s="70">
        <f t="shared" ref="AI156:AI158" si="468">N156/N144*100-100</f>
        <v>3.6092524109849791</v>
      </c>
      <c r="AJ156" s="70">
        <f t="shared" ref="AJ156:AJ158" si="469">O156/O144*100-100</f>
        <v>2.9868487694531041</v>
      </c>
      <c r="AK156" s="70">
        <f t="shared" ref="AK156:AK158" si="470">P156/P144*100-100</f>
        <v>2.807969447122602</v>
      </c>
      <c r="AL156" s="70">
        <f t="shared" ref="AL156:AL158" si="471">Q156/Q144*100-100</f>
        <v>-0.81951929169370885</v>
      </c>
      <c r="AM156" s="70">
        <f t="shared" ref="AM156:AM158" si="472">R156/R144*100-100</f>
        <v>4.1555332809859493</v>
      </c>
      <c r="AN156" s="70">
        <f t="shared" ref="AN156:AN158" si="473">S156/S144*100-100</f>
        <v>5.3660818944761672</v>
      </c>
      <c r="AO156" s="70">
        <f t="shared" ref="AO156:AO158" si="474">T156/T144*100-100</f>
        <v>4.0485527021921826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123.50150368387635</v>
      </c>
      <c r="C157" s="70">
        <v>62.577706020563298</v>
      </c>
      <c r="D157" s="70">
        <v>153.21979071395816</v>
      </c>
      <c r="E157" s="70">
        <v>146.91807013818649</v>
      </c>
      <c r="F157" s="70">
        <v>173.65061622190876</v>
      </c>
      <c r="G157" s="70">
        <v>154.11694018826688</v>
      </c>
      <c r="H157" s="70">
        <v>129.61798327431845</v>
      </c>
      <c r="I157" s="70">
        <v>189.72872029304301</v>
      </c>
      <c r="J157" s="70">
        <v>151.62842794814017</v>
      </c>
      <c r="K157" s="70">
        <v>232.11859383968934</v>
      </c>
      <c r="L157" s="70">
        <v>162.71668542325122</v>
      </c>
      <c r="M157" s="70">
        <v>153.03451345004885</v>
      </c>
      <c r="N157" s="70">
        <v>166.86338375519969</v>
      </c>
      <c r="O157" s="70">
        <v>140.2392069025864</v>
      </c>
      <c r="P157" s="70">
        <v>119.06403412158053</v>
      </c>
      <c r="Q157" s="70">
        <v>188.18941347503318</v>
      </c>
      <c r="R157" s="70">
        <v>134.31854969629507</v>
      </c>
      <c r="S157" s="70">
        <v>183.42627421739061</v>
      </c>
      <c r="T157" s="70">
        <v>154.16867164218954</v>
      </c>
      <c r="U157" s="71"/>
      <c r="V157" s="69">
        <v>45778</v>
      </c>
      <c r="W157" s="70">
        <f t="shared" si="456"/>
        <v>2.1578508608771614</v>
      </c>
      <c r="X157" s="70">
        <f t="shared" si="457"/>
        <v>0.6073265972076598</v>
      </c>
      <c r="Y157" s="70">
        <f t="shared" si="458"/>
        <v>2.2782638125245853</v>
      </c>
      <c r="Z157" s="70">
        <f t="shared" si="459"/>
        <v>6.9128697428695034</v>
      </c>
      <c r="AA157" s="70">
        <f t="shared" si="460"/>
        <v>10.672601300667139</v>
      </c>
      <c r="AB157" s="70">
        <f t="shared" si="461"/>
        <v>3.932408694686103</v>
      </c>
      <c r="AC157" s="70">
        <f t="shared" si="462"/>
        <v>5.2610614529244799</v>
      </c>
      <c r="AD157" s="70">
        <f t="shared" si="463"/>
        <v>9.3084800283753424</v>
      </c>
      <c r="AE157" s="70">
        <f t="shared" si="464"/>
        <v>2.0937480409163527</v>
      </c>
      <c r="AF157" s="70">
        <f t="shared" si="465"/>
        <v>8.2991042816046985</v>
      </c>
      <c r="AG157" s="70">
        <f t="shared" si="466"/>
        <v>4.5109037843332374</v>
      </c>
      <c r="AH157" s="70">
        <f t="shared" si="467"/>
        <v>5.4846542942833736</v>
      </c>
      <c r="AI157" s="70">
        <f t="shared" si="468"/>
        <v>6.0297410879559123</v>
      </c>
      <c r="AJ157" s="70">
        <f t="shared" si="469"/>
        <v>3.0248645691919478</v>
      </c>
      <c r="AK157" s="70">
        <f t="shared" si="470"/>
        <v>2.2912257706681629</v>
      </c>
      <c r="AL157" s="70">
        <f t="shared" si="471"/>
        <v>0.62215948667918042</v>
      </c>
      <c r="AM157" s="70">
        <f t="shared" si="472"/>
        <v>4.0879654174134288</v>
      </c>
      <c r="AN157" s="70">
        <f t="shared" si="473"/>
        <v>4.1367519070838199</v>
      </c>
      <c r="AO157" s="70">
        <f t="shared" si="474"/>
        <v>4.2511545307659446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117.80410217206384</v>
      </c>
      <c r="C158" s="70">
        <v>62.145685562321333</v>
      </c>
      <c r="D158" s="70">
        <v>143.31515227070219</v>
      </c>
      <c r="E158" s="70">
        <v>139.43597112288907</v>
      </c>
      <c r="F158" s="70">
        <v>163.87862361901071</v>
      </c>
      <c r="G158" s="70">
        <v>152.00371936553989</v>
      </c>
      <c r="H158" s="70">
        <v>127.4074284832262</v>
      </c>
      <c r="I158" s="70">
        <v>156.61995693666478</v>
      </c>
      <c r="J158" s="70">
        <v>150.31077021819465</v>
      </c>
      <c r="K158" s="70">
        <v>239.66248428204639</v>
      </c>
      <c r="L158" s="70">
        <v>161.69913124590124</v>
      </c>
      <c r="M158" s="70">
        <v>145.70218241336764</v>
      </c>
      <c r="N158" s="70">
        <v>147.64567768961689</v>
      </c>
      <c r="O158" s="70">
        <v>140.57677916862616</v>
      </c>
      <c r="P158" s="70">
        <v>118.98960573606647</v>
      </c>
      <c r="Q158" s="70">
        <v>188.85733752466828</v>
      </c>
      <c r="R158" s="70">
        <v>129.37248232929969</v>
      </c>
      <c r="S158" s="70">
        <v>173.97579693737481</v>
      </c>
      <c r="T158" s="70">
        <v>148.6028790645685</v>
      </c>
      <c r="U158" s="71"/>
      <c r="V158" s="69">
        <v>45809</v>
      </c>
      <c r="W158" s="70">
        <f t="shared" si="456"/>
        <v>1.0228348778068295</v>
      </c>
      <c r="X158" s="70">
        <f t="shared" si="457"/>
        <v>4.5737671731934029</v>
      </c>
      <c r="Y158" s="70">
        <f t="shared" si="458"/>
        <v>2.0824170941338309</v>
      </c>
      <c r="Z158" s="70">
        <f t="shared" si="459"/>
        <v>6.8988038983780484</v>
      </c>
      <c r="AA158" s="70">
        <f t="shared" si="460"/>
        <v>7.3588932819003645</v>
      </c>
      <c r="AB158" s="70">
        <f t="shared" si="461"/>
        <v>3.915861644938019</v>
      </c>
      <c r="AC158" s="70">
        <f t="shared" si="462"/>
        <v>5.0741052219633644</v>
      </c>
      <c r="AD158" s="70">
        <f t="shared" si="463"/>
        <v>6.4397221267685154</v>
      </c>
      <c r="AE158" s="70">
        <f t="shared" si="464"/>
        <v>4.7264516444656834</v>
      </c>
      <c r="AF158" s="70">
        <f t="shared" si="465"/>
        <v>9.1920958518103504</v>
      </c>
      <c r="AG158" s="70">
        <f t="shared" si="466"/>
        <v>4.3280974907416834</v>
      </c>
      <c r="AH158" s="70">
        <f t="shared" si="467"/>
        <v>4.4835177887453455</v>
      </c>
      <c r="AI158" s="70">
        <f t="shared" si="468"/>
        <v>3.9725751926391553</v>
      </c>
      <c r="AJ158" s="70">
        <f t="shared" si="469"/>
        <v>3.2333032393289329</v>
      </c>
      <c r="AK158" s="70">
        <f t="shared" si="470"/>
        <v>2.3059085757642208</v>
      </c>
      <c r="AL158" s="70">
        <f t="shared" si="471"/>
        <v>1.7362392611807422</v>
      </c>
      <c r="AM158" s="70">
        <f t="shared" si="472"/>
        <v>3.8672598834778427</v>
      </c>
      <c r="AN158" s="70">
        <f t="shared" si="473"/>
        <v>4.2382798452076145</v>
      </c>
      <c r="AO158" s="70">
        <f t="shared" si="474"/>
        <v>3.9000457345977253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119.21199884625676</v>
      </c>
      <c r="C159" s="70">
        <v>62.635442188406685</v>
      </c>
      <c r="D159" s="70">
        <v>146.15940102664536</v>
      </c>
      <c r="E159" s="70">
        <v>138.60166393826373</v>
      </c>
      <c r="F159" s="70">
        <v>179.92119152512589</v>
      </c>
      <c r="G159" s="70">
        <v>153.82421968708229</v>
      </c>
      <c r="H159" s="70">
        <v>134.87466386143603</v>
      </c>
      <c r="I159" s="70">
        <v>169.56874082401984</v>
      </c>
      <c r="J159" s="70">
        <v>157.17523202773612</v>
      </c>
      <c r="K159" s="70">
        <v>239.44206276391978</v>
      </c>
      <c r="L159" s="70">
        <v>163.17290089586109</v>
      </c>
      <c r="M159" s="70">
        <v>153.65191326912543</v>
      </c>
      <c r="N159" s="70">
        <v>165.80929369486574</v>
      </c>
      <c r="O159" s="70">
        <v>141.04189137789007</v>
      </c>
      <c r="P159" s="70">
        <v>130.00202954576611</v>
      </c>
      <c r="Q159" s="70">
        <v>192.77246566843408</v>
      </c>
      <c r="R159" s="70">
        <v>128.6499405556257</v>
      </c>
      <c r="S159" s="70">
        <v>180.61565774116931</v>
      </c>
      <c r="T159" s="70">
        <v>153.0132080160877</v>
      </c>
      <c r="U159" s="10"/>
      <c r="V159" s="69">
        <v>45839</v>
      </c>
      <c r="W159" s="70">
        <f t="shared" ref="W159:W161" si="475">B159/B147*100-100</f>
        <v>1.5160497664224977</v>
      </c>
      <c r="X159" s="70">
        <f t="shared" ref="X159:X161" si="476">C159/C147*100-100</f>
        <v>-7.3780721212756362E-2</v>
      </c>
      <c r="Y159" s="70">
        <f t="shared" ref="Y159:Y161" si="477">D159/D147*100-100</f>
        <v>3.1771975946178515</v>
      </c>
      <c r="Z159" s="70">
        <f t="shared" ref="Z159:Z161" si="478">E159/E147*100-100</f>
        <v>-1.1174629836659022</v>
      </c>
      <c r="AA159" s="70">
        <f t="shared" ref="AA159:AA161" si="479">F159/F147*100-100</f>
        <v>10.477705788091953</v>
      </c>
      <c r="AB159" s="70">
        <f t="shared" ref="AB159:AB161" si="480">G159/G147*100-100</f>
        <v>4.8785336110147171</v>
      </c>
      <c r="AC159" s="70">
        <f t="shared" ref="AC159:AC161" si="481">H159/H147*100-100</f>
        <v>5.2403723469749224</v>
      </c>
      <c r="AD159" s="70">
        <f t="shared" ref="AD159:AD161" si="482">I159/I147*100-100</f>
        <v>7.7360282786502808</v>
      </c>
      <c r="AE159" s="70">
        <f t="shared" ref="AE159:AE161" si="483">J159/J147*100-100</f>
        <v>5.3710724613300016</v>
      </c>
      <c r="AF159" s="70">
        <f t="shared" ref="AF159:AF161" si="484">K159/K147*100-100</f>
        <v>10.281676653806656</v>
      </c>
      <c r="AG159" s="70">
        <f t="shared" ref="AG159:AG161" si="485">L159/L147*100-100</f>
        <v>4.3315969729592609</v>
      </c>
      <c r="AH159" s="70">
        <f t="shared" ref="AH159:AH161" si="486">M159/M147*100-100</f>
        <v>4.8817246255118789</v>
      </c>
      <c r="AI159" s="70">
        <f t="shared" ref="AI159:AI161" si="487">N159/N147*100-100</f>
        <v>6.0890877443568598</v>
      </c>
      <c r="AJ159" s="70">
        <f t="shared" ref="AJ159:AJ161" si="488">O159/O147*100-100</f>
        <v>3.1694478227065872</v>
      </c>
      <c r="AK159" s="70">
        <f t="shared" ref="AK159:AK161" si="489">P159/P147*100-100</f>
        <v>2.4245174734975166</v>
      </c>
      <c r="AL159" s="70">
        <f t="shared" ref="AL159:AL161" si="490">Q159/Q147*100-100</f>
        <v>1.7355640674868056</v>
      </c>
      <c r="AM159" s="70">
        <f t="shared" ref="AM159:AM161" si="491">R159/R147*100-100</f>
        <v>3.5013157106268125</v>
      </c>
      <c r="AN159" s="70">
        <f t="shared" ref="AN159:AN161" si="492">S159/S147*100-100</f>
        <v>5.2568100472934134</v>
      </c>
      <c r="AO159" s="70">
        <f t="shared" ref="AO159:AO161" si="493">T159/T147*100-100</f>
        <v>4.5265311768295931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123.49500334268434</v>
      </c>
      <c r="C160" s="70">
        <v>57.226105927108286</v>
      </c>
      <c r="D160" s="70">
        <v>137.93359029097681</v>
      </c>
      <c r="E160" s="70">
        <v>134.78478336474802</v>
      </c>
      <c r="F160" s="70">
        <v>177.12605039936679</v>
      </c>
      <c r="G160" s="70">
        <v>153.86519507609964</v>
      </c>
      <c r="H160" s="70">
        <v>137.56136925905136</v>
      </c>
      <c r="I160" s="70">
        <v>170.15382233241493</v>
      </c>
      <c r="J160" s="70">
        <v>147.59937001616353</v>
      </c>
      <c r="K160" s="70">
        <v>231.84549586351494</v>
      </c>
      <c r="L160" s="70">
        <v>163.3258249263001</v>
      </c>
      <c r="M160" s="70">
        <v>153.6194590661616</v>
      </c>
      <c r="N160" s="70">
        <v>159.72375047876926</v>
      </c>
      <c r="O160" s="70">
        <v>141.57974335964201</v>
      </c>
      <c r="P160" s="70">
        <v>130.39551168606528</v>
      </c>
      <c r="Q160" s="70">
        <v>195.88216594298538</v>
      </c>
      <c r="R160" s="70">
        <v>129.68670337207857</v>
      </c>
      <c r="S160" s="70">
        <v>179.18306892201647</v>
      </c>
      <c r="T160" s="70">
        <v>151.55544600280709</v>
      </c>
      <c r="U160" s="10"/>
      <c r="V160" s="69">
        <v>45870</v>
      </c>
      <c r="W160" s="70">
        <f t="shared" si="475"/>
        <v>2.3189964879615417</v>
      </c>
      <c r="X160" s="70">
        <f t="shared" si="476"/>
        <v>-10.884207582699474</v>
      </c>
      <c r="Y160" s="70">
        <f t="shared" si="477"/>
        <v>1.6812453453462126</v>
      </c>
      <c r="Z160" s="70">
        <f t="shared" si="478"/>
        <v>-4.1549574602239687</v>
      </c>
      <c r="AA160" s="70">
        <f t="shared" si="479"/>
        <v>8.5120180954014018</v>
      </c>
      <c r="AB160" s="70">
        <f t="shared" si="480"/>
        <v>3.8212530638378439</v>
      </c>
      <c r="AC160" s="70">
        <f t="shared" si="481"/>
        <v>3.7862377977991031</v>
      </c>
      <c r="AD160" s="70">
        <f t="shared" si="482"/>
        <v>5.8639870820530007</v>
      </c>
      <c r="AE160" s="70">
        <f t="shared" si="483"/>
        <v>3.2433750353999358</v>
      </c>
      <c r="AF160" s="70">
        <f t="shared" si="484"/>
        <v>7.6820284906552416</v>
      </c>
      <c r="AG160" s="70">
        <f t="shared" si="485"/>
        <v>4.0890313395268976</v>
      </c>
      <c r="AH160" s="70">
        <f t="shared" si="486"/>
        <v>5.9142551282925808</v>
      </c>
      <c r="AI160" s="70">
        <f t="shared" si="487"/>
        <v>2.5587995094963816</v>
      </c>
      <c r="AJ160" s="70">
        <f t="shared" si="488"/>
        <v>3.6387323378328063</v>
      </c>
      <c r="AK160" s="70">
        <f t="shared" si="489"/>
        <v>2.2410475642612653</v>
      </c>
      <c r="AL160" s="70">
        <f t="shared" si="490"/>
        <v>1.9415140541710514</v>
      </c>
      <c r="AM160" s="70">
        <f t="shared" si="491"/>
        <v>3.9798566656660199</v>
      </c>
      <c r="AN160" s="70">
        <f t="shared" si="492"/>
        <v>5.041557278890437</v>
      </c>
      <c r="AO160" s="70">
        <f t="shared" si="493"/>
        <v>3.6195671721264091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119.91422665473742</v>
      </c>
      <c r="C161" s="70">
        <v>56.869041282151827</v>
      </c>
      <c r="D161" s="70">
        <v>135.24970159819722</v>
      </c>
      <c r="E161" s="70">
        <v>138.26330846153289</v>
      </c>
      <c r="F161" s="70">
        <v>168.5285604214628</v>
      </c>
      <c r="G161" s="70">
        <v>156.65159983755501</v>
      </c>
      <c r="H161" s="70">
        <v>143.87341404884157</v>
      </c>
      <c r="I161" s="70">
        <v>166.00147098436761</v>
      </c>
      <c r="J161" s="70">
        <v>151.37892798325106</v>
      </c>
      <c r="K161" s="70">
        <v>232.17105587857631</v>
      </c>
      <c r="L161" s="70">
        <v>163.74863627148221</v>
      </c>
      <c r="M161" s="70">
        <v>150.79374386394366</v>
      </c>
      <c r="N161" s="70">
        <v>154.4450275070154</v>
      </c>
      <c r="O161" s="70">
        <v>142.20161060212411</v>
      </c>
      <c r="P161" s="70">
        <v>121.60023502912605</v>
      </c>
      <c r="Q161" s="70">
        <v>194.69828100273403</v>
      </c>
      <c r="R161" s="70">
        <v>133.58770506145584</v>
      </c>
      <c r="S161" s="70">
        <v>183.27336578039782</v>
      </c>
      <c r="T161" s="70">
        <v>150.94656271963257</v>
      </c>
      <c r="U161" s="10"/>
      <c r="V161" s="69">
        <v>45901</v>
      </c>
      <c r="W161" s="70">
        <f t="shared" si="475"/>
        <v>2.3424840730659184</v>
      </c>
      <c r="X161" s="70">
        <f t="shared" si="476"/>
        <v>-3.1809356929400394</v>
      </c>
      <c r="Y161" s="70">
        <f t="shared" si="477"/>
        <v>3.2618620210394909</v>
      </c>
      <c r="Z161" s="70">
        <f t="shared" si="478"/>
        <v>1.6127324915820225</v>
      </c>
      <c r="AA161" s="70">
        <f t="shared" si="479"/>
        <v>8.504599717488091</v>
      </c>
      <c r="AB161" s="70">
        <f t="shared" si="480"/>
        <v>4.3089804271379819</v>
      </c>
      <c r="AC161" s="70">
        <f t="shared" si="481"/>
        <v>6.6028001615004825</v>
      </c>
      <c r="AD161" s="70">
        <f t="shared" si="482"/>
        <v>6.8757504411266694</v>
      </c>
      <c r="AE161" s="70">
        <f t="shared" si="483"/>
        <v>3.9879874539658715</v>
      </c>
      <c r="AF161" s="70">
        <f t="shared" si="484"/>
        <v>9.6675954854723187</v>
      </c>
      <c r="AG161" s="70">
        <f t="shared" si="485"/>
        <v>4.4078053686674252</v>
      </c>
      <c r="AH161" s="70">
        <f t="shared" si="486"/>
        <v>9.3423400640094485</v>
      </c>
      <c r="AI161" s="70">
        <f t="shared" si="487"/>
        <v>5.7664531559977092</v>
      </c>
      <c r="AJ161" s="70">
        <f t="shared" si="488"/>
        <v>4.0260453931331313</v>
      </c>
      <c r="AK161" s="70">
        <f t="shared" si="489"/>
        <v>1.7318503763530799</v>
      </c>
      <c r="AL161" s="70">
        <f t="shared" si="490"/>
        <v>3.135232769312239</v>
      </c>
      <c r="AM161" s="70">
        <f t="shared" si="491"/>
        <v>3.7087849605921264</v>
      </c>
      <c r="AN161" s="70">
        <f t="shared" si="492"/>
        <v>5.9681755098502265</v>
      </c>
      <c r="AO161" s="70">
        <f t="shared" si="493"/>
        <v>4.6114836673519335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hidden="1" x14ac:dyDescent="0.45">
      <c r="A162" s="12">
        <v>45931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0"/>
      <c r="V162" s="12">
        <v>45931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hidden="1" x14ac:dyDescent="0.45">
      <c r="A163" s="12">
        <v>45962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0"/>
      <c r="V163" s="12">
        <v>45962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hidden="1" x14ac:dyDescent="0.45">
      <c r="A164" s="14">
        <v>45992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0"/>
      <c r="V164" s="14">
        <v>45992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69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69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Natalia María Choc Cabrera</cp:lastModifiedBy>
  <cp:lastPrinted>2019-03-07T17:16:41Z</cp:lastPrinted>
  <dcterms:created xsi:type="dcterms:W3CDTF">2012-01-31T14:51:01Z</dcterms:created>
  <dcterms:modified xsi:type="dcterms:W3CDTF">2026-02-06T20:37:48Z</dcterms:modified>
</cp:coreProperties>
</file>