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ylogi\PREINTER\Balanza de Pagos\Inversión Extranjera Directa IED\"/>
    </mc:Choice>
  </mc:AlternateContent>
  <xr:revisionPtr revIDLastSave="0" documentId="13_ncr:1_{8047DEED-124A-4D88-8917-72B65844F4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ís_Sector_20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2" localSheetId="0">#REF!</definedName>
    <definedName name="\2">#REF!</definedName>
    <definedName name="\3" localSheetId="0">#REF!</definedName>
    <definedName name="\3">#REF!</definedName>
    <definedName name="\4" localSheetId="0">#REF!</definedName>
    <definedName name="\4">#REF!</definedName>
    <definedName name="\5" localSheetId="0">#REF!</definedName>
    <definedName name="\5">#REF!</definedName>
    <definedName name="\6" localSheetId="0">#REF!</definedName>
    <definedName name="\6">#REF!</definedName>
    <definedName name="\7" localSheetId="0">#REF!</definedName>
    <definedName name="\7">#REF!</definedName>
    <definedName name="\a" localSheetId="0">#REF!</definedName>
    <definedName name="\A">#N/A</definedName>
    <definedName name="\AV" localSheetId="0">#REF!</definedName>
    <definedName name="\AV">#REF!</definedName>
    <definedName name="\b" localSheetId="0">#REF!</definedName>
    <definedName name="\B">#N/A</definedName>
    <definedName name="\c" localSheetId="0">#REF!</definedName>
    <definedName name="\C">#N/A</definedName>
    <definedName name="\d" localSheetId="0">#REF!</definedName>
    <definedName name="\D">#N/A</definedName>
    <definedName name="\e" localSheetId="0">#REF!</definedName>
    <definedName name="\E">#N/A</definedName>
    <definedName name="\f" localSheetId="0">#REF!</definedName>
    <definedName name="\F">#N/A</definedName>
    <definedName name="\g" localSheetId="0">#REF!</definedName>
    <definedName name="\G">#N/A</definedName>
    <definedName name="\h" localSheetId="0">#REF!</definedName>
    <definedName name="\h">#REF!</definedName>
    <definedName name="\i" localSheetId="0">#REF!</definedName>
    <definedName name="\I">#N/A</definedName>
    <definedName name="\j" localSheetId="0">#REF!</definedName>
    <definedName name="\j">#REF!</definedName>
    <definedName name="\k" localSheetId="0">#REF!</definedName>
    <definedName name="\K">#N/A</definedName>
    <definedName name="\l" localSheetId="0">#REF!</definedName>
    <definedName name="\L">#N/A</definedName>
    <definedName name="\m" localSheetId="0">#REF!</definedName>
    <definedName name="\M">#N/A</definedName>
    <definedName name="\n" localSheetId="0">#REF!</definedName>
    <definedName name="\N">#N/A</definedName>
    <definedName name="\Ñ" localSheetId="0">#REF!</definedName>
    <definedName name="\Ñ">#N/A</definedName>
    <definedName name="\o" localSheetId="0">#REF!</definedName>
    <definedName name="\o">#REF!</definedName>
    <definedName name="\p" localSheetId="0">#REF!</definedName>
    <definedName name="\P">#N/A</definedName>
    <definedName name="\q" localSheetId="0">#REF!</definedName>
    <definedName name="\Q">#N/A</definedName>
    <definedName name="\r" localSheetId="0">#REF!</definedName>
    <definedName name="\r">#REF!</definedName>
    <definedName name="\s" localSheetId="0">#REF!</definedName>
    <definedName name="\S">#N/A</definedName>
    <definedName name="\t" localSheetId="0">#REF!</definedName>
    <definedName name="\T">#N/A</definedName>
    <definedName name="\u" localSheetId="0">#REF!</definedName>
    <definedName name="\U">#N/A</definedName>
    <definedName name="\v" localSheetId="0">#REF!</definedName>
    <definedName name="\V">#N/A</definedName>
    <definedName name="\w" localSheetId="0">#REF!</definedName>
    <definedName name="\W">#N/A</definedName>
    <definedName name="\x" localSheetId="0">#REF!</definedName>
    <definedName name="\X">#N/A</definedName>
    <definedName name="\XA" localSheetId="0">#REF!</definedName>
    <definedName name="\XA">#REF!</definedName>
    <definedName name="\XB" localSheetId="0">#REF!</definedName>
    <definedName name="\XB">#REF!</definedName>
    <definedName name="\XC" localSheetId="0">#REF!</definedName>
    <definedName name="\XC">#REF!</definedName>
    <definedName name="\XD" localSheetId="0">#REF!</definedName>
    <definedName name="\XD">#REF!</definedName>
    <definedName name="\XE" localSheetId="0">#REF!</definedName>
    <definedName name="\XE">#REF!</definedName>
    <definedName name="\XF" localSheetId="0">#REF!</definedName>
    <definedName name="\XF">#REF!</definedName>
    <definedName name="\XG" localSheetId="0">#REF!</definedName>
    <definedName name="\XG">#REF!</definedName>
    <definedName name="\y" localSheetId="0">#REF!</definedName>
    <definedName name="\Y">#N/A</definedName>
    <definedName name="\z" localSheetId="0">#REF!</definedName>
    <definedName name="\Z">#N/A</definedName>
    <definedName name="___R" localSheetId="0">#REF!</definedName>
    <definedName name="___R">#REF!</definedName>
    <definedName name="__123Graph_A" localSheetId="0" hidden="1">'[1]prop. RIN Agreg Monet'!#REF!</definedName>
    <definedName name="__123Graph_A" hidden="1">#N/A</definedName>
    <definedName name="__123Graph_ALIQUIDEZ" localSheetId="0" hidden="1">'[1]prop. RIN Agreg Monet'!#REF!</definedName>
    <definedName name="__123Graph_ALIQUIDEZ" hidden="1">#N/A</definedName>
    <definedName name="__123Graph_B" localSheetId="0" hidden="1">'[1]prop. RIN Agreg Monet'!#REF!</definedName>
    <definedName name="__123Graph_B" hidden="1">#N/A</definedName>
    <definedName name="__123Graph_BLIQUIDEZ" localSheetId="0" hidden="1">'[1]prop. RIN Agreg Monet'!#REF!</definedName>
    <definedName name="__123Graph_BLIQUIDEZ" hidden="1">#N/A</definedName>
    <definedName name="__123Graph_C" localSheetId="0" hidden="1">'[1]prop. RIN Agreg Monet'!#REF!</definedName>
    <definedName name="__123Graph_C" hidden="1">#N/A</definedName>
    <definedName name="__123Graph_CLIQUIDEZ" localSheetId="0" hidden="1">'[1]prop. RIN Agreg Monet'!#REF!</definedName>
    <definedName name="__123Graph_CLIQUIDEZ" hidden="1">#N/A</definedName>
    <definedName name="__123Graph_D" localSheetId="0" hidden="1">[2]PFMON!#REF!</definedName>
    <definedName name="__123Graph_D" hidden="1">#N/A</definedName>
    <definedName name="__123Graph_E" localSheetId="0" hidden="1">[2]PFMON!#REF!</definedName>
    <definedName name="__123Graph_E" hidden="1">#N/A</definedName>
    <definedName name="__123Graph_F" localSheetId="0" hidden="1">[3]DETALLADO!$C$267:$C$352</definedName>
    <definedName name="__123Graph_F" hidden="1">#N/A</definedName>
    <definedName name="__123Graph_X" localSheetId="0" hidden="1">'[1]prop. RIN Agreg Monet'!#REF!</definedName>
    <definedName name="__123Graph_X" hidden="1">#N/A</definedName>
    <definedName name="__123Graph_XLIQUIDEZ" localSheetId="0" hidden="1">'[1]prop. RIN Agreg Monet'!#REF!</definedName>
    <definedName name="__123Graph_XLIQUIDEZ" hidden="1">#N/A</definedName>
    <definedName name="__var031" localSheetId="0">#REF!</definedName>
    <definedName name="__var031">#REF!</definedName>
    <definedName name="__var032" localSheetId="0">#REF!</definedName>
    <definedName name="__var032">#REF!</definedName>
    <definedName name="__var0399" localSheetId="0">#REF!</definedName>
    <definedName name="__var0399">#REF!</definedName>
    <definedName name="_1__123Graph_ACHART_1" localSheetId="0" hidden="1">[4]IPC1988!$C$176:$C$182</definedName>
    <definedName name="_1__123Graph_ACHART_1" hidden="1">#N/A</definedName>
    <definedName name="_10__123Graph_CGRÁFICO_3" localSheetId="0" hidden="1">'[1]prop. RIN Agreg Monet'!#REF!</definedName>
    <definedName name="_10__123Graph_CGRÁFICO_3" hidden="1">#N/A</definedName>
    <definedName name="_11__123Graph_XCHART_2" localSheetId="0" hidden="1">[4]IPC1988!$A$176:$A$182</definedName>
    <definedName name="_11__123Graph_XCHART_2" hidden="1">#N/A</definedName>
    <definedName name="_12__123Graph_XGráfico_1" localSheetId="0" hidden="1">'[1]prop. RIN Agreg Monet'!#REF!</definedName>
    <definedName name="_12__123Graph_XGráfico_1" hidden="1">#N/A</definedName>
    <definedName name="_123" localSheetId="0" hidden="1">'[1]prop. RIN Agreg Monet'!#REF!</definedName>
    <definedName name="_123" hidden="1">#N/A</definedName>
    <definedName name="_13__123Graph_XGRÁFICO_3" localSheetId="0" hidden="1">'[1]prop. RIN Agreg Monet'!#REF!</definedName>
    <definedName name="_13__123Graph_XGRÁFICO_3" hidden="1">#N/A</definedName>
    <definedName name="_13B" localSheetId="0">#REF!</definedName>
    <definedName name="_13B">#REF!</definedName>
    <definedName name="_13BB" localSheetId="0">#REF!</definedName>
    <definedName name="_13BB">#REF!</definedName>
    <definedName name="_14A" localSheetId="0">#REF!</definedName>
    <definedName name="_14A">#REF!</definedName>
    <definedName name="_14B" localSheetId="0">#REF!</definedName>
    <definedName name="_14B">#REF!</definedName>
    <definedName name="_14D" localSheetId="0">#REF!</definedName>
    <definedName name="_14D">#REF!</definedName>
    <definedName name="_14E" localSheetId="0">#REF!</definedName>
    <definedName name="_14E">#REF!</definedName>
    <definedName name="_14EE" localSheetId="0">#REF!</definedName>
    <definedName name="_14EE">#REF!</definedName>
    <definedName name="_1IMPRESION" localSheetId="0">#REF!</definedName>
    <definedName name="_1IMPRESION">#N/A</definedName>
    <definedName name="_2__123Graph_ACHART_2" localSheetId="0" hidden="1">[4]IPC1988!$B$176:$B$182</definedName>
    <definedName name="_2__123Graph_ACHART_2" hidden="1">#N/A</definedName>
    <definedName name="_2IMPRESION" localSheetId="0">#REF!</definedName>
    <definedName name="_2IMPRESION">#N/A</definedName>
    <definedName name="_3__123Graph_AGráfico_1" localSheetId="0" hidden="1">'[1]prop. RIN Agreg Monet'!#REF!</definedName>
    <definedName name="_3__123Graph_AGráfico_1" hidden="1">#N/A</definedName>
    <definedName name="_4__123Graph_AGRÁFICO_3" localSheetId="0" hidden="1">'[1]prop. RIN Agreg Monet'!#REF!</definedName>
    <definedName name="_4__123Graph_AGRÁFICO_3" hidden="1">#N/A</definedName>
    <definedName name="_5__123Graph_BCHART_1" localSheetId="0" hidden="1">[4]IPC1988!$E$176:$E$182</definedName>
    <definedName name="_5__123Graph_BCHART_1" hidden="1">#N/A</definedName>
    <definedName name="_5A" localSheetId="0">#REF!</definedName>
    <definedName name="_5A">#REF!</definedName>
    <definedName name="_5AA" localSheetId="0">#REF!</definedName>
    <definedName name="_5AA">#REF!</definedName>
    <definedName name="_6__123Graph_BCHART_2" localSheetId="0" hidden="1">[4]IPC1988!$D$176:$D$182</definedName>
    <definedName name="_6__123Graph_BCHART_2" hidden="1">#N/A</definedName>
    <definedName name="_7__123Graph_BGráfico_1" localSheetId="0" hidden="1">'[1]prop. RIN Agreg Monet'!#REF!</definedName>
    <definedName name="_7__123Graph_BGráfico_1" hidden="1">#N/A</definedName>
    <definedName name="_8__123Graph_BGRÁFICO_3" localSheetId="0" hidden="1">'[1]prop. RIN Agreg Monet'!#REF!</definedName>
    <definedName name="_8__123Graph_BGRÁFICO_3" hidden="1">#N/A</definedName>
    <definedName name="_9__123Graph_CGráfico_1" localSheetId="0" hidden="1">'[1]prop. RIN Agreg Monet'!#REF!</definedName>
    <definedName name="_9__123Graph_CGráfico_1" hidden="1">#N/A</definedName>
    <definedName name="_90" localSheetId="0">#REF!</definedName>
    <definedName name="_90">#N/A</definedName>
    <definedName name="_D" localSheetId="0">#REF!</definedName>
    <definedName name="_D">#N/A</definedName>
    <definedName name="_Fill" localSheetId="0" hidden="1">[5]CONS!#REF!</definedName>
    <definedName name="_Fill" hidden="1">#N/A</definedName>
    <definedName name="_xlnm._FilterDatabase" localSheetId="0" hidden="1">País_Sector_2018!$B$14:$N$31</definedName>
    <definedName name="_Key1" localSheetId="0" hidden="1">#REF!</definedName>
    <definedName name="_Key1" hidden="1">#REF!</definedName>
    <definedName name="_MAT4" localSheetId="0" hidden="1">{"'para SB'!$A$1420:$F$1479"}</definedName>
    <definedName name="_MAT4" hidden="1">{"'para SB'!$A$1420:$F$1479"}</definedName>
    <definedName name="_NOV8" localSheetId="0" hidden="1">{"'para SB'!$A$1420:$F$1479"}</definedName>
    <definedName name="_NOV8" hidden="1">{"'para SB'!$A$1420:$F$1479"}</definedName>
    <definedName name="_Order1" localSheetId="0" hidden="1">255</definedName>
    <definedName name="_Order1" hidden="1">0</definedName>
    <definedName name="_Order2" hidden="1">0</definedName>
    <definedName name="_P" localSheetId="0">#REF!</definedName>
    <definedName name="_P">#N/A</definedName>
    <definedName name="_PC90" localSheetId="0">#REF!</definedName>
    <definedName name="_PC90">#N/A</definedName>
    <definedName name="_R" localSheetId="0">#REF!</definedName>
    <definedName name="_R">#REF!</definedName>
    <definedName name="_Sort" localSheetId="0" hidden="1">#REF!</definedName>
    <definedName name="_Sort" hidden="1">#N/A</definedName>
    <definedName name="_var031" localSheetId="0">#REF!</definedName>
    <definedName name="_var031">#N/A</definedName>
    <definedName name="_var032" localSheetId="0">#REF!</definedName>
    <definedName name="_var032">#N/A</definedName>
    <definedName name="_var0399" localSheetId="0">#REF!</definedName>
    <definedName name="_var0399">#N/A</definedName>
    <definedName name="A_IMPRESIÓN_IM" localSheetId="0">#REF!</definedName>
    <definedName name="A_IMPRESIÓN_IM">#N/A</definedName>
    <definedName name="AAA" localSheetId="0">#REF!</definedName>
    <definedName name="AAA">#N/A</definedName>
    <definedName name="abril1" localSheetId="0">#REF!</definedName>
    <definedName name="abril1">#N/A</definedName>
    <definedName name="abril2" localSheetId="0">#REF!</definedName>
    <definedName name="abril2">#N/A</definedName>
    <definedName name="ACTIVOS_PASIVOS_15" localSheetId="0">#REF!</definedName>
    <definedName name="ACTIVOS_PASIVOS_15">#REF!</definedName>
    <definedName name="ACUMULADO" localSheetId="0">#REF!</definedName>
    <definedName name="ACUMULADO">#N/A</definedName>
    <definedName name="anuales" localSheetId="0">#REF!</definedName>
    <definedName name="anuales">#N/A</definedName>
    <definedName name="_xlnm.Print_Area" localSheetId="0">País_Sector_2018!$A$1:$O$34</definedName>
    <definedName name="AREACONSTRUCCIO" localSheetId="0">#REF!</definedName>
    <definedName name="AREACONSTRUCCIO">#N/A</definedName>
    <definedName name="asd" localSheetId="0" hidden="1">'[1]prop. RIN Agreg Monet'!#REF!</definedName>
    <definedName name="asd" hidden="1">#N/A</definedName>
    <definedName name="ASO" localSheetId="0">#REF!</definedName>
    <definedName name="ASO">#N/A</definedName>
    <definedName name="BAL" localSheetId="0">[3]DETALLADO!$A$1:$A$340</definedName>
    <definedName name="BAL">#N/A</definedName>
    <definedName name="BASE_MON" localSheetId="0">#REF!</definedName>
    <definedName name="BASE_MON">#N/A</definedName>
    <definedName name="BCH" localSheetId="0">#REF!</definedName>
    <definedName name="BCH">#N/A</definedName>
    <definedName name="BONO" localSheetId="0">#REF!</definedName>
    <definedName name="BONO">#REF!</definedName>
    <definedName name="C_" localSheetId="0">#REF!</definedName>
    <definedName name="C_">#REF!</definedName>
    <definedName name="CAMARON" localSheetId="0">#REF!</definedName>
    <definedName name="CAMARON">#N/A</definedName>
    <definedName name="capital" localSheetId="0">#REF!</definedName>
    <definedName name="capital">#REF!</definedName>
    <definedName name="CEMENTO" localSheetId="0">#REF!</definedName>
    <definedName name="CEMENTO">#N/A</definedName>
    <definedName name="CNSPNF" localSheetId="0">#REF!</definedName>
    <definedName name="CNSPNF">#N/A</definedName>
    <definedName name="COM" localSheetId="0">#REF!</definedName>
    <definedName name="COM">#N/A</definedName>
    <definedName name="corriente" localSheetId="0">#REF!</definedName>
    <definedName name="corriente">#REF!</definedName>
    <definedName name="CREDITOBCH" localSheetId="0">#REF!</definedName>
    <definedName name="CREDITOBCH">#N/A</definedName>
    <definedName name="CREDITORSB" localSheetId="0">#REF!</definedName>
    <definedName name="CREDITORSB">#N/A</definedName>
    <definedName name="CTACAP" localSheetId="0">#REF!</definedName>
    <definedName name="CTACAP">#REF!</definedName>
    <definedName name="CTACORR" localSheetId="0">#REF!</definedName>
    <definedName name="CTACORR">#REF!</definedName>
    <definedName name="cua" localSheetId="0" hidden="1">{"'RIN-INTRANET'!$A$1:$K$71"}</definedName>
    <definedName name="cua" hidden="1">{"'RIN-INTRANET'!$A$1:$K$71"}</definedName>
    <definedName name="Cuadro0000" localSheetId="0">[6]Datos!$A$210:$A$215</definedName>
    <definedName name="Cuadro0000">#N/A</definedName>
    <definedName name="CUADRO1" localSheetId="0">#REF!</definedName>
    <definedName name="CUADRO1">#N/A</definedName>
    <definedName name="CUADRO2" localSheetId="0">#REF!</definedName>
    <definedName name="CUADRO2">#N/A</definedName>
    <definedName name="Datsem" localSheetId="0">#REF!</definedName>
    <definedName name="Datsem">#N/A</definedName>
    <definedName name="de" localSheetId="0" hidden="1">{"'RIN-INTRANET'!$A$1:$K$71"}</definedName>
    <definedName name="de">{"'RIN-INTRANET'!$A$1:$K$71"}</definedName>
    <definedName name="DES" localSheetId="0">#REF!</definedName>
    <definedName name="DES">#N/A</definedName>
    <definedName name="DEUDA" localSheetId="0">#REF!</definedName>
    <definedName name="DEUDA">#REF!</definedName>
    <definedName name="dflr" localSheetId="0" hidden="1">{"'RIN-INTRANET'!$A$1:$K$71"}</definedName>
    <definedName name="dflr" hidden="1">{"'RIN-INTRANET'!$A$1:$K$71"}</definedName>
    <definedName name="dfnksadawegknsd" localSheetId="0" hidden="1">{"'RIN-INTRANET'!$A$1:$K$71"}</definedName>
    <definedName name="dfnksadawegknsd" hidden="1">{"'RIN-INTRANET'!$A$1:$K$71"}</definedName>
    <definedName name="dosmodif" localSheetId="0">#REF!</definedName>
    <definedName name="dosmodif">#REF!</definedName>
    <definedName name="E" localSheetId="0">#REF!</definedName>
    <definedName name="e" hidden="1">{"'RIN-INTRANET'!$A$1:$K$71"}</definedName>
    <definedName name="EJEMPLO" localSheetId="0">#REF!</definedName>
    <definedName name="EJEMPLO">#REF!</definedName>
    <definedName name="escenario" localSheetId="0" hidden="1">'[1]prop. RIN Agreg Monet'!#REF!</definedName>
    <definedName name="escenario" hidden="1">#N/A</definedName>
    <definedName name="FECHA" localSheetId="0">#REF!</definedName>
    <definedName name="FECHA">#REF!</definedName>
    <definedName name="FER" localSheetId="0">#REF!</definedName>
    <definedName name="FER">#REF!</definedName>
    <definedName name="FFFF" localSheetId="0">[7]CUADRO1!$A$264:$A$269</definedName>
    <definedName name="FFFF">#N/A</definedName>
    <definedName name="FFNN" localSheetId="0">#REF!</definedName>
    <definedName name="FFNN">#N/A</definedName>
    <definedName name="FONDO" localSheetId="0">#REF!</definedName>
    <definedName name="FONDO">#REF!</definedName>
    <definedName name="gffgfj" localSheetId="0" hidden="1">{"'RIN-INTRANET'!$A$1:$K$71"}</definedName>
    <definedName name="gffgfj" hidden="1">{"'RIN-INTRANET'!$A$1:$K$71"}</definedName>
    <definedName name="GL_Z" localSheetId="0">#REF!</definedName>
    <definedName name="GL_Z">#N/A</definedName>
    <definedName name="hdah" localSheetId="0" hidden="1">{"'RIN-INTRANET'!$A$1:$K$71"}</definedName>
    <definedName name="hdah" hidden="1">{"'RIN-INTRANET'!$A$1:$K$71"}</definedName>
    <definedName name="hdgdh" localSheetId="0" hidden="1">{"'RIN-INTRANET'!$A$1:$K$71"}</definedName>
    <definedName name="hdgdh" hidden="1">{"'RIN-INTRANET'!$A$1:$K$71"}</definedName>
    <definedName name="hjdhshsd" localSheetId="0" hidden="1">{"'RIN-INTRANET'!$A$1:$K$71"}</definedName>
    <definedName name="hjdhshsd" hidden="1">{"'RIN-INTRANET'!$A$1:$K$71"}</definedName>
    <definedName name="hoja1" localSheetId="0">#REF!</definedName>
    <definedName name="hoja1">#REF!</definedName>
    <definedName name="hoja2" localSheetId="0">#REF!</definedName>
    <definedName name="hoja2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MPRESION" localSheetId="0">#REF!</definedName>
    <definedName name="IMPRESION">#N/A</definedName>
    <definedName name="IMPRIMIR_TODOS" localSheetId="0">#REF!</definedName>
    <definedName name="IMPRIMIR_TODOS">#N/A</definedName>
    <definedName name="IN90_" localSheetId="0">#REF!</definedName>
    <definedName name="IN90_">#N/A</definedName>
    <definedName name="INDICEPRODUCCIO" localSheetId="0">#REF!</definedName>
    <definedName name="INDICEPRODUCCIO">#N/A</definedName>
    <definedName name="INFOR_CORRE_ELE" localSheetId="0">#REF!</definedName>
    <definedName name="INFOR_CORRE_ELE">#N/A</definedName>
    <definedName name="INGRESOS" localSheetId="0">#REF!</definedName>
    <definedName name="INGRESOS">#N/A</definedName>
    <definedName name="inter" localSheetId="0" hidden="1">{"'para SB'!$A$1420:$F$1479"}</definedName>
    <definedName name="inter" hidden="1">{"'para SB'!$A$1420:$F$1479"}</definedName>
    <definedName name="IPC" localSheetId="0">[8]ipc!#REF!</definedName>
    <definedName name="IPC">#N/A</definedName>
    <definedName name="J" localSheetId="0" hidden="1">{"'RIN-INTRANET'!$A$1:$K$71"}</definedName>
    <definedName name="J" hidden="1">{"'RIN-INTRANET'!$A$1:$K$71"}</definedName>
    <definedName name="jdfjdfk" localSheetId="0" hidden="1">{"'RIN-INTRANET'!$A$1:$K$71"}</definedName>
    <definedName name="jdfjdfk" hidden="1">{"'RIN-INTRANET'!$A$1:$K$71"}</definedName>
    <definedName name="jhdzjbjdzbfjd" localSheetId="0" hidden="1">{"'RIN-INTRANET'!$A$1:$K$71"}</definedName>
    <definedName name="jhdzjbjdzbfjd" hidden="1">{"'RIN-INTRANET'!$A$1:$K$71"}</definedName>
    <definedName name="jhgf" localSheetId="0" hidden="1">{"'RIN-INTRANET'!$A$1:$K$71"}</definedName>
    <definedName name="jhgf" hidden="1">{"'RIN-INTRANET'!$A$1:$K$71"}</definedName>
    <definedName name="kdfjkfdjkerj" localSheetId="0" hidden="1">{"'RIN-INTRANET'!$A$1:$K$71"}</definedName>
    <definedName name="kdfjkfdjkerj" hidden="1">{"'RIN-INTRANET'!$A$1:$K$71"}</definedName>
    <definedName name="libre3" localSheetId="0" hidden="1">'[1]prop. RIN Agreg Monet'!#REF!</definedName>
    <definedName name="libre3" hidden="1">#N/A</definedName>
    <definedName name="mayo1" localSheetId="0">#REF!</definedName>
    <definedName name="mayo1">#N/A</definedName>
    <definedName name="mayo2" localSheetId="0">#REF!</definedName>
    <definedName name="mayo2">#N/A</definedName>
    <definedName name="mensual" localSheetId="0">#REF!</definedName>
    <definedName name="mensual">#N/A</definedName>
    <definedName name="mone" localSheetId="0" hidden="1">{"'RIN-INTRANET'!$A$1:$K$71"}</definedName>
    <definedName name="mone" hidden="1">{"'RIN-INTRANET'!$A$1:$K$71"}</definedName>
    <definedName name="MPETROLEO" localSheetId="0">#REF!</definedName>
    <definedName name="MPETROLEO">#N/A</definedName>
    <definedName name="nbabvsd" localSheetId="0" hidden="1">{"'RIN-INTRANET'!$A$1:$K$71"}</definedName>
    <definedName name="nbabvsd" hidden="1">{"'RIN-INTRANET'!$A$1:$K$71"}</definedName>
    <definedName name="ndmdkfdvjmk" localSheetId="0" hidden="1">{"'RIN-INTRANET'!$A$1:$K$71"}</definedName>
    <definedName name="ndmdkfdvjmk" hidden="1">{"'RIN-INTRANET'!$A$1:$K$71"}</definedName>
    <definedName name="NN" localSheetId="0">[9]COUD!#REF!</definedName>
    <definedName name="NN">#N/A</definedName>
    <definedName name="NNN" localSheetId="0">#REF!</definedName>
    <definedName name="NNN">#N/A</definedName>
    <definedName name="NOTA_EXPLICATIV" localSheetId="0">#REF!</definedName>
    <definedName name="NOTA_EXPLICATIV">#N/A</definedName>
    <definedName name="NOTACUAD" localSheetId="0">#REF!</definedName>
    <definedName name="NOTACUAD">#N/A</definedName>
    <definedName name="nueva" localSheetId="0" hidden="1">'[1]prop. RIN Agreg Monet'!#REF!</definedName>
    <definedName name="nueva" hidden="1">#N/A</definedName>
    <definedName name="ñfkjghkdghk" localSheetId="0" hidden="1">{"'RIN-INTRANET'!$A$1:$K$71"}</definedName>
    <definedName name="ñfkjghkdghk" hidden="1">{"'RIN-INTRANET'!$A$1:$K$71"}</definedName>
    <definedName name="operex" localSheetId="0">#REF!</definedName>
    <definedName name="operex">#REF!</definedName>
    <definedName name="PETRO" localSheetId="0">#REF!</definedName>
    <definedName name="PETRO">#REF!</definedName>
    <definedName name="PF" localSheetId="0">#REF!</definedName>
    <definedName name="PF">#N/A</definedName>
    <definedName name="PK" localSheetId="0">#REF!</definedName>
    <definedName name="PK">#N/A</definedName>
    <definedName name="PLATA" localSheetId="0">#REF!</definedName>
    <definedName name="PLATA">#N/A</definedName>
    <definedName name="POLLO" localSheetId="0">#REF!</definedName>
    <definedName name="POLLO">#N/A</definedName>
    <definedName name="PRECIOCIFBANANO" localSheetId="0">#REF!</definedName>
    <definedName name="PRECIOCIFBANANO">#N/A</definedName>
    <definedName name="PRIMERO" localSheetId="0">#REF!</definedName>
    <definedName name="PRIMERO">#REF!</definedName>
    <definedName name="PROGRAMA" localSheetId="0">#REF!</definedName>
    <definedName name="PROGRAMA">#REF!</definedName>
    <definedName name="RES" localSheetId="0">#REF!</definedName>
    <definedName name="RES">#REF!</definedName>
    <definedName name="RESERV" localSheetId="0">#REF!</definedName>
    <definedName name="RESERV">#REF!</definedName>
    <definedName name="RESERVAS" localSheetId="0">#REF!</definedName>
    <definedName name="RESERVAS">#N/A</definedName>
    <definedName name="RESUMEN" localSheetId="0">#REF!</definedName>
    <definedName name="RESUMEN">#N/A</definedName>
    <definedName name="resumenfff" localSheetId="0">#REF!</definedName>
    <definedName name="resumenfff">#N/A</definedName>
    <definedName name="reumen" localSheetId="0">#REF!</definedName>
    <definedName name="reumen">#N/A</definedName>
    <definedName name="RIN" localSheetId="0">#REF!</definedName>
    <definedName name="RIN">#N/A</definedName>
    <definedName name="RINB" localSheetId="0" hidden="1">{"'RIN-INTRANET'!$A$1:$K$71"}</definedName>
    <definedName name="RINB" hidden="1">{"'RIN-INTRANET'!$A$1:$K$71"}</definedName>
    <definedName name="RSB" localSheetId="0">#REF!</definedName>
    <definedName name="RSB">#N/A</definedName>
    <definedName name="S" localSheetId="0">#REF!</definedName>
    <definedName name="S">#REF!</definedName>
    <definedName name="sdjkxdjh" localSheetId="0" hidden="1">{"'RIN-INTRANET'!$A$1:$K$71"}</definedName>
    <definedName name="sdjkxdjh" hidden="1">{"'RIN-INTRANET'!$A$1:$K$71"}</definedName>
    <definedName name="sector_pastel" hidden="1">{"'para SB'!$A$1420:$F$1479"}</definedName>
    <definedName name="SEGUNDO" localSheetId="0">#REF!</definedName>
    <definedName name="SEGUNDO">#REF!</definedName>
    <definedName name="SEMANAL" localSheetId="0">#REF!</definedName>
    <definedName name="SEMANAL">#N/A</definedName>
    <definedName name="semanales" localSheetId="0">#REF!</definedName>
    <definedName name="semanales">#N/A</definedName>
    <definedName name="T" localSheetId="0">#REF!</definedName>
    <definedName name="T">#REF!</definedName>
    <definedName name="TELAS" localSheetId="0">#REF!</definedName>
    <definedName name="TELAS">#N/A</definedName>
    <definedName name="TIPOCAMBIO" localSheetId="0">#REF!</definedName>
    <definedName name="TIPOCAMBIO">#N/A</definedName>
    <definedName name="TOTALCI" localSheetId="0">[9]COUD!$FI$277</definedName>
    <definedName name="TOTALCI">#N/A</definedName>
    <definedName name="TOTALD.21" localSheetId="0">[9]COUD!#REF!</definedName>
    <definedName name="TOTALD.21">#N/A</definedName>
    <definedName name="TOTALOFERTA" localSheetId="0">[9]COUD!#REF!</definedName>
    <definedName name="TOTALOFERTA">#N/A</definedName>
    <definedName name="TOTALP.1" localSheetId="0">[9]COUD!#REF!</definedName>
    <definedName name="TOTALP.1">#N/A</definedName>
    <definedName name="TOTALP.2" localSheetId="0">[9]COUD!$FI$277</definedName>
    <definedName name="TOTALP.2">#N/A</definedName>
    <definedName name="TOTALP.3" localSheetId="0">[9]COUD!$FS$277</definedName>
    <definedName name="TOTALP.3">#N/A</definedName>
    <definedName name="TOTALP.31HOG" localSheetId="0">[9]COUD!$FN$277</definedName>
    <definedName name="TOTALP.31HOG">#N/A</definedName>
    <definedName name="TOTALP.5" localSheetId="0">[9]COUD!$FW$277</definedName>
    <definedName name="TOTALP.5">#N/A</definedName>
    <definedName name="TOTALP.51" localSheetId="0">[9]COUD!$FT$277</definedName>
    <definedName name="TOTALP.51">#N/A</definedName>
    <definedName name="TOTALP.52" localSheetId="0">[9]COUD!$FU$277</definedName>
    <definedName name="TOTALP.52">#N/A</definedName>
    <definedName name="TOTALP.53" localSheetId="0">[9]COUD!$FV$277</definedName>
    <definedName name="TOTALP.53">#N/A</definedName>
    <definedName name="TOTALP.6" localSheetId="0">[9]COUD!$FM$277</definedName>
    <definedName name="TOTALP.6">#N/A</definedName>
    <definedName name="TOTALP.7" localSheetId="0">[9]COUD!#REF!</definedName>
    <definedName name="TOTALP.7">#N/A</definedName>
    <definedName name="TOTALP2EQ" localSheetId="0">[9]COUD!$FJ$277</definedName>
    <definedName name="TOTALP2EQ">#N/A</definedName>
    <definedName name="TOTALP2EQOU" localSheetId="0">[9]COUD!$FJ$277</definedName>
    <definedName name="TOTALP2EQOU">#N/A</definedName>
    <definedName name="TOTALP31GG" localSheetId="0">[9]COUD!$FP$277</definedName>
    <definedName name="TOTALP31GG">#N/A</definedName>
    <definedName name="TOTALP31ISFLSH" localSheetId="0">[9]COUD!$FO$277</definedName>
    <definedName name="TOTALP31ISFLSH">#N/A</definedName>
    <definedName name="TOTALP32GG" localSheetId="0">[9]COUD!$FQ$277</definedName>
    <definedName name="TOTALP32GG">#N/A</definedName>
    <definedName name="TOTALP3GOB" localSheetId="0">[9]COUD!$FR$277</definedName>
    <definedName name="TOTALP3GOB">#N/A</definedName>
    <definedName name="TOTALUTILIZ.1" localSheetId="0">[9]COUD!$FX$277</definedName>
    <definedName name="TOTALUTILIZ.1">#N/A</definedName>
    <definedName name="TRIGO" localSheetId="0">#REF!</definedName>
    <definedName name="TRIGO">#N/A</definedName>
    <definedName name="unomodif" localSheetId="0">#REF!</definedName>
    <definedName name="unomodif">#REF!</definedName>
    <definedName name="var0299a" localSheetId="0">#REF!</definedName>
    <definedName name="var0299a">#N/A</definedName>
    <definedName name="var0299b" localSheetId="0">#REF!</definedName>
    <definedName name="var0299b">#N/A</definedName>
    <definedName name="vgfgh" localSheetId="0" hidden="1">{"'RIN-INTRANET'!$A$1:$K$71"}</definedName>
    <definedName name="vgfgh" hidden="1">{"'RIN-INTRANET'!$A$1:$K$71"}</definedName>
    <definedName name="VIAAEREA" localSheetId="0">#REF!</definedName>
    <definedName name="VIAAEREA">#N/A</definedName>
    <definedName name="vsretret" localSheetId="0" hidden="1">{"'RIN-INTRANET'!$A$1:$K$71"}</definedName>
    <definedName name="vsretret" hidden="1">{"'RIN-INTRANET'!$A$1:$K$71"}</definedName>
    <definedName name="XBANANO" localSheetId="0">#REF!</definedName>
    <definedName name="XBANANO">#N/A</definedName>
    <definedName name="XCAFE" localSheetId="0">#REF!</definedName>
    <definedName name="XCAFE">#N/A</definedName>
    <definedName name="XMENSUALES" localSheetId="0">#REF!</definedName>
    <definedName name="XMENSUALES">#N/A</definedName>
    <definedName name="XXX" localSheetId="0">[3]DETALLADO!#REF!</definedName>
    <definedName name="XXX">#N/A</definedName>
    <definedName name="XXX1" localSheetId="0">#REF!</definedName>
    <definedName name="XXX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1" i="1" l="1"/>
  <c r="N27" i="1" l="1"/>
  <c r="N29" i="1" l="1"/>
  <c r="N23" i="1" l="1"/>
  <c r="N25" i="1" l="1"/>
  <c r="N24" i="1" l="1"/>
  <c r="N26" i="1" l="1"/>
  <c r="N22" i="1" l="1"/>
  <c r="N21" i="1" l="1"/>
  <c r="N18" i="1"/>
  <c r="N19" i="1" l="1"/>
  <c r="N20" i="1" l="1"/>
  <c r="N28" i="1" l="1"/>
  <c r="N30" i="1" l="1"/>
  <c r="N17" i="1" l="1"/>
  <c r="N16" i="1" l="1"/>
  <c r="F7" i="1"/>
  <c r="G7" i="1"/>
  <c r="H7" i="1"/>
  <c r="I7" i="1"/>
  <c r="J7" i="1"/>
  <c r="K7" i="1"/>
  <c r="L7" i="1"/>
  <c r="M7" i="1"/>
  <c r="N8" i="1"/>
  <c r="C7" i="1"/>
  <c r="N10" i="1"/>
  <c r="N11" i="1"/>
  <c r="N13" i="1"/>
  <c r="E7" i="1"/>
  <c r="N12" i="1"/>
  <c r="C14" i="1"/>
  <c r="D14" i="1"/>
  <c r="E14" i="1"/>
  <c r="F14" i="1"/>
  <c r="G14" i="1"/>
  <c r="H14" i="1"/>
  <c r="I14" i="1"/>
  <c r="J14" i="1"/>
  <c r="E6" i="1" l="1"/>
  <c r="C6" i="1"/>
  <c r="M14" i="1"/>
  <c r="M6" i="1" s="1"/>
  <c r="L14" i="1"/>
  <c r="L6" i="1" s="1"/>
  <c r="K14" i="1"/>
  <c r="K6" i="1" s="1"/>
  <c r="D7" i="1"/>
  <c r="D6" i="1" s="1"/>
  <c r="J6" i="1"/>
  <c r="I6" i="1"/>
  <c r="H6" i="1"/>
  <c r="G6" i="1"/>
  <c r="F6" i="1"/>
  <c r="N9" i="1"/>
  <c r="N7" i="1" s="1"/>
  <c r="N15" i="1"/>
  <c r="N14" i="1" s="1"/>
  <c r="N6" i="1" l="1"/>
</calcChain>
</file>

<file path=xl/sharedStrings.xml><?xml version="1.0" encoding="utf-8"?>
<sst xmlns="http://schemas.openxmlformats.org/spreadsheetml/2006/main" count="55" uniqueCount="54">
  <si>
    <t>Inversión Extranjera Directa en Guatemala por Clasificación Industrial Internacional Uniforme Revisión 4 (CIIU 4) y País Origen</t>
  </si>
  <si>
    <t>Cifras en millones de US Dólares</t>
  </si>
  <si>
    <t>Sección CIIU 4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</si>
  <si>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</si>
  <si>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</si>
  <si>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</si>
  <si>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</si>
  <si>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</si>
  <si>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</si>
  <si>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</si>
  <si>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</si>
  <si>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</si>
  <si>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</si>
  <si>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L-U</t>
  </si>
  <si>
    <t xml:space="preserve">Total </t>
  </si>
  <si>
    <t>Descripción</t>
  </si>
  <si>
    <t>Agricultura, ganadería, silvicultura y pesca</t>
  </si>
  <si>
    <t>Explotación de minas y canteras</t>
  </si>
  <si>
    <t>Industrias manufactureras</t>
  </si>
  <si>
    <t>Suministro de electricidad, agua y saneamiento</t>
  </si>
  <si>
    <t>Construcción</t>
  </si>
  <si>
    <t>Comercio y reparación de vehículos</t>
  </si>
  <si>
    <t>Transporte y almacenamiento</t>
  </si>
  <si>
    <t>Actividades de alojamiento y de servicio de comidas</t>
  </si>
  <si>
    <t>Información y comunicaciones</t>
  </si>
  <si>
    <t>Actividades financieras y de seguros</t>
  </si>
  <si>
    <t>Otras actividades</t>
  </si>
  <si>
    <t>Centroamérica y República Dominicana</t>
  </si>
  <si>
    <t xml:space="preserve">Resto del mundo </t>
  </si>
  <si>
    <t>Fuente: Banco de Guatemala</t>
  </si>
  <si>
    <t>Nota: Las cifras pueden variar como resultado de aproximarlas a millones.</t>
  </si>
  <si>
    <t>Otros países</t>
  </si>
  <si>
    <t>Panamá</t>
  </si>
  <si>
    <t>Honduras</t>
  </si>
  <si>
    <t>Costa Rica</t>
  </si>
  <si>
    <t>El Salvador</t>
  </si>
  <si>
    <t>Nicaragua</t>
  </si>
  <si>
    <t>República Dominicana</t>
  </si>
  <si>
    <t>Estados Unidos de América</t>
  </si>
  <si>
    <t>Colombia</t>
  </si>
  <si>
    <t>México</t>
  </si>
  <si>
    <t>Suiza</t>
  </si>
  <si>
    <t>Corea del Sur</t>
  </si>
  <si>
    <t>Perú</t>
  </si>
  <si>
    <t>España</t>
  </si>
  <si>
    <t>Alemania</t>
  </si>
  <si>
    <t>Luxemburgo</t>
  </si>
  <si>
    <t>Israel</t>
  </si>
  <si>
    <t>Italia</t>
  </si>
  <si>
    <t>Países Bajos</t>
  </si>
  <si>
    <t>Suecia</t>
  </si>
  <si>
    <t>Inglaterra</t>
  </si>
  <si>
    <t>Canadá</t>
  </si>
  <si>
    <t>Rusia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</si>
</sst>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#,##0.0_ ;\-#,##0.0\ 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lus Jakarta Sans"/>
    </font>
    <font>
      <sz val="12"/>
      <color theme="1"/>
      <name val="Plus Jakarta Sans"/>
    </font>
    <font>
      <sz val="16"/>
      <color theme="1"/>
      <name val="Plus Jakarta Sans"/>
    </font>
    <font>
      <sz val="14"/>
      <color theme="1"/>
      <name val="Plus Jakarta Sans"/>
    </font>
    <font>
      <sz val="18"/>
      <color theme="1"/>
      <name val="Plus Jakarta Sans"/>
    </font>
    <font>
      <b/>
      <sz val="12"/>
      <color theme="0"/>
      <name val="Franklin Gothic Medium"/>
      <family val="2"/>
    </font>
    <font>
      <b/>
      <sz val="16"/>
      <color rgb="FF00325B"/>
      <name val="Franklin Gothic Medium"/>
      <family val="2"/>
    </font>
    <font>
      <sz val="12"/>
      <color rgb="FF00325B"/>
      <name val="Franklin Gothic Medium"/>
      <family val="2"/>
    </font>
    <font>
      <b/>
      <sz val="12"/>
      <color rgb="FF00325B"/>
      <name val="Franklin Gothic Medium"/>
      <family val="2"/>
    </font>
    <font>
      <sz val="12"/>
      <color rgb="FF00325B"/>
      <name val="Franklin Gothic Book"/>
      <family val="2"/>
    </font>
    <font>
      <sz val="12"/>
      <color rgb="FF00325B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00457F"/>
        <bgColor indexed="64"/>
      </patternFill>
    </fill>
    <fill>
      <patternFill patternType="solid">
        <fgColor rgb="FFD9E1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4" fillId="0" borderId="0" xfId="2" applyFont="1"/>
    <xf numFmtId="0" fontId="5" fillId="0" borderId="0" xfId="2" applyFont="1"/>
    <xf numFmtId="164" fontId="5" fillId="0" borderId="0" xfId="2" applyNumberFormat="1" applyFont="1"/>
    <xf numFmtId="0" fontId="3" fillId="0" borderId="0" xfId="2" applyFont="1"/>
    <xf numFmtId="43" fontId="3" fillId="0" borderId="0" xfId="1" applyFont="1"/>
    <xf numFmtId="43" fontId="6" fillId="0" borderId="0" xfId="1" applyFont="1"/>
    <xf numFmtId="0" fontId="11" fillId="0" borderId="10" xfId="0" applyFont="1" applyFill="1" applyBorder="1"/>
    <xf numFmtId="166" fontId="11" fillId="0" borderId="3" xfId="1" applyNumberFormat="1" applyFont="1" applyFill="1" applyBorder="1"/>
    <xf numFmtId="166" fontId="11" fillId="0" borderId="11" xfId="1" applyNumberFormat="1" applyFont="1" applyFill="1" applyBorder="1"/>
    <xf numFmtId="0" fontId="11" fillId="0" borderId="19" xfId="0" applyFont="1" applyFill="1" applyBorder="1"/>
    <xf numFmtId="166" fontId="11" fillId="0" borderId="20" xfId="1" applyNumberFormat="1" applyFont="1" applyFill="1" applyBorder="1" applyAlignment="1">
      <alignment horizontal="right" vertical="center"/>
    </xf>
    <xf numFmtId="166" fontId="11" fillId="0" borderId="21" xfId="1" applyNumberFormat="1" applyFont="1" applyFill="1" applyBorder="1" applyAlignment="1">
      <alignment horizontal="right" vertical="center"/>
    </xf>
    <xf numFmtId="166" fontId="11" fillId="0" borderId="3" xfId="1" applyNumberFormat="1" applyFont="1" applyFill="1" applyBorder="1" applyAlignment="1">
      <alignment horizontal="right" vertical="center"/>
    </xf>
    <xf numFmtId="166" fontId="11" fillId="0" borderId="11" xfId="1" applyNumberFormat="1" applyFont="1" applyFill="1" applyBorder="1" applyAlignment="1">
      <alignment horizontal="right" vertical="center"/>
    </xf>
    <xf numFmtId="0" fontId="11" fillId="0" borderId="12" xfId="0" applyFont="1" applyFill="1" applyBorder="1"/>
    <xf numFmtId="166" fontId="11" fillId="0" borderId="4" xfId="1" applyNumberFormat="1" applyFont="1" applyFill="1" applyBorder="1" applyAlignment="1">
      <alignment horizontal="right" vertical="center"/>
    </xf>
    <xf numFmtId="166" fontId="11" fillId="0" borderId="9" xfId="1" applyNumberFormat="1" applyFont="1" applyFill="1" applyBorder="1" applyAlignment="1">
      <alignment horizontal="right" vertical="center"/>
    </xf>
    <xf numFmtId="0" fontId="11" fillId="0" borderId="0" xfId="2" applyFont="1"/>
    <xf numFmtId="0" fontId="12" fillId="0" borderId="0" xfId="2" applyFont="1"/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3" fontId="7" fillId="2" borderId="13" xfId="1" applyNumberFormat="1" applyFont="1" applyFill="1" applyBorder="1" applyAlignment="1">
      <alignment horizontal="center" vertical="center" wrapText="1"/>
    </xf>
    <xf numFmtId="165" fontId="7" fillId="2" borderId="14" xfId="1" applyNumberFormat="1" applyFont="1" applyFill="1" applyBorder="1" applyAlignment="1">
      <alignment horizontal="right" vertical="center" wrapText="1"/>
    </xf>
    <xf numFmtId="165" fontId="7" fillId="2" borderId="15" xfId="1" applyNumberFormat="1" applyFont="1" applyFill="1" applyBorder="1" applyAlignment="1">
      <alignment horizontal="right" vertical="center" wrapText="1"/>
    </xf>
    <xf numFmtId="164" fontId="10" fillId="3" borderId="5" xfId="0" applyNumberFormat="1" applyFont="1" applyFill="1" applyBorder="1" applyAlignment="1">
      <alignment horizontal="left" vertical="center" wrapText="1"/>
    </xf>
    <xf numFmtId="165" fontId="10" fillId="3" borderId="1" xfId="1" applyNumberFormat="1" applyFont="1" applyFill="1" applyBorder="1" applyAlignment="1">
      <alignment horizontal="right" vertical="center" wrapText="1"/>
    </xf>
    <xf numFmtId="165" fontId="10" fillId="3" borderId="2" xfId="1" applyNumberFormat="1" applyFont="1" applyFill="1" applyBorder="1" applyAlignment="1">
      <alignment horizontal="right" vertical="center" wrapText="1"/>
    </xf>
    <xf numFmtId="164" fontId="10" fillId="3" borderId="6" xfId="0" applyNumberFormat="1" applyFont="1" applyFill="1" applyBorder="1" applyAlignment="1">
      <alignment horizontal="left" vertical="center" wrapText="1"/>
    </xf>
    <xf numFmtId="165" fontId="10" fillId="3" borderId="7" xfId="1" applyNumberFormat="1" applyFont="1" applyFill="1" applyBorder="1" applyAlignment="1">
      <alignment horizontal="right" vertical="center" wrapText="1"/>
    </xf>
    <xf numFmtId="165" fontId="10" fillId="3" borderId="8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4" xfId="3" xr:uid="{00000000-0005-0000-0000-000001000000}"/>
    <cellStyle name="Normal" xfId="0" builtinId="0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D9E1F2"/>
      <color rgb="FF00457F"/>
      <color rgb="FF00325B"/>
      <color rgb="FF003830"/>
      <color rgb="FF213830"/>
      <color rgb="FFE3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Estudios%20Economicos\BALANZA\CUADROS%20BALANZA%20DE%20PAGOS\Base%20monetaria,%20M1%20y%20M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h.hn/respaldo%20Henry%20Rodriguez/Resto%20del%20Sistema%20Bancario/Implementacion%20del%20MEMF/Oferta%20Monetaria/analisis%20pafi%20junio%202007%20y%20gr&#225;ficos%20comparado%20con%20el%20ME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MONETARIA_829/BCH%202006/semanal/agosto/BCH%2017%20de%20agosto%20de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ARCHIVOS%20VARIOS%20IPC\BOLETIN\BOLETIN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Documents%20and%20Settings/JC183049/Configuraci&#243;n%20local/Archivos%20temporales%20de%20Internet/Content.IE5/0E8C77W5/ESTRUCTURA%20CI%20COU00%20scn93%20inflacion%20importada%20intermensual%20corregi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M1, M2 y BASE MONETARIA"/>
      <sheetName val="M1, M2 y BASE MONET"/>
      <sheetName val="prop. RIN Agreg Mone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  <sheetName val="Gráficos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C267">
            <v>536296</v>
          </cell>
        </row>
        <row r="268">
          <cell r="A268" t="str">
            <v xml:space="preserve">               a) BANADESA</v>
          </cell>
          <cell r="C268">
            <v>131880</v>
          </cell>
        </row>
        <row r="269">
          <cell r="A269" t="str">
            <v xml:space="preserve">                    Depósitos</v>
          </cell>
          <cell r="C269">
            <v>53644</v>
          </cell>
        </row>
        <row r="270">
          <cell r="A270" t="str">
            <v xml:space="preserve">                    Depósitos en Garantia</v>
          </cell>
          <cell r="C270">
            <v>356</v>
          </cell>
        </row>
        <row r="271">
          <cell r="A271" t="str">
            <v xml:space="preserve">                    Certificados de Absorción Monetaria</v>
          </cell>
          <cell r="C271">
            <v>77880</v>
          </cell>
        </row>
        <row r="272">
          <cell r="A272" t="str">
            <v xml:space="preserve">                       Obligatorias</v>
          </cell>
          <cell r="C272">
            <v>4850</v>
          </cell>
        </row>
        <row r="273">
          <cell r="A273" t="str">
            <v xml:space="preserve">                       Voluntarias</v>
          </cell>
          <cell r="C273">
            <v>73030</v>
          </cell>
        </row>
        <row r="274">
          <cell r="A274" t="str">
            <v xml:space="preserve">                    CADD</v>
          </cell>
          <cell r="C274">
            <v>0</v>
          </cell>
        </row>
        <row r="276">
          <cell r="A276" t="str">
            <v xml:space="preserve">               b) Bco. Municipal Autonomo</v>
          </cell>
          <cell r="C276">
            <v>0</v>
          </cell>
        </row>
        <row r="277">
          <cell r="A277" t="str">
            <v xml:space="preserve">                    Depósitos</v>
          </cell>
          <cell r="C277">
            <v>0</v>
          </cell>
        </row>
        <row r="278">
          <cell r="A278" t="str">
            <v xml:space="preserve">                   Depositos en M/E</v>
          </cell>
          <cell r="C278">
            <v>0</v>
          </cell>
        </row>
        <row r="279">
          <cell r="A279" t="str">
            <v xml:space="preserve">                    Depósitos en Garantia</v>
          </cell>
          <cell r="C279">
            <v>0</v>
          </cell>
        </row>
        <row r="280">
          <cell r="A280" t="str">
            <v xml:space="preserve">                    Certificados de Absorción Monetaria</v>
          </cell>
          <cell r="C280">
            <v>0</v>
          </cell>
        </row>
        <row r="281">
          <cell r="A281" t="str">
            <v xml:space="preserve">                       Obligatorias</v>
          </cell>
          <cell r="C281">
            <v>0</v>
          </cell>
        </row>
        <row r="282">
          <cell r="A282" t="str">
            <v xml:space="preserve">                       Voluntarias</v>
          </cell>
          <cell r="C282">
            <v>0</v>
          </cell>
        </row>
        <row r="283">
          <cell r="A283" t="str">
            <v xml:space="preserve">                    CADD</v>
          </cell>
          <cell r="C283">
            <v>0</v>
          </cell>
        </row>
        <row r="285">
          <cell r="A285" t="str">
            <v xml:space="preserve">               c) FONAPROVI</v>
          </cell>
          <cell r="C285">
            <v>404416</v>
          </cell>
        </row>
        <row r="286">
          <cell r="A286" t="str">
            <v xml:space="preserve">                    Depositos en M/N</v>
          </cell>
          <cell r="C286">
            <v>75416</v>
          </cell>
        </row>
        <row r="287">
          <cell r="A287" t="str">
            <v xml:space="preserve">                   Depositos en M/E</v>
          </cell>
          <cell r="C287">
            <v>12450</v>
          </cell>
        </row>
        <row r="288">
          <cell r="A288" t="str">
            <v xml:space="preserve">                    Certificados de Absorción Monetaria</v>
          </cell>
          <cell r="C288">
            <v>316550</v>
          </cell>
        </row>
        <row r="289">
          <cell r="A289" t="str">
            <v xml:space="preserve">                       Obligatorias</v>
          </cell>
          <cell r="C289">
            <v>0</v>
          </cell>
        </row>
        <row r="290">
          <cell r="A290" t="str">
            <v xml:space="preserve">                       Voluntarias</v>
          </cell>
          <cell r="C290">
            <v>316550</v>
          </cell>
        </row>
        <row r="291">
          <cell r="A291" t="str">
            <v xml:space="preserve">                    CADD</v>
          </cell>
          <cell r="C291">
            <v>0</v>
          </cell>
        </row>
        <row r="293">
          <cell r="A293" t="str">
            <v xml:space="preserve">           C. Asociaciones de Ahorro y Préstamo</v>
          </cell>
          <cell r="C293">
            <v>412573.13</v>
          </cell>
        </row>
        <row r="294">
          <cell r="A294" t="str">
            <v xml:space="preserve">                Depósitos M/N</v>
          </cell>
          <cell r="C294">
            <v>258501</v>
          </cell>
        </row>
        <row r="295">
          <cell r="A295" t="str">
            <v xml:space="preserve">                Depósitos M/E</v>
          </cell>
          <cell r="C295">
            <v>0</v>
          </cell>
        </row>
        <row r="296">
          <cell r="A296" t="str">
            <v xml:space="preserve">                Depósitos M/E para encaje</v>
          </cell>
          <cell r="C296">
            <v>34196</v>
          </cell>
        </row>
        <row r="297">
          <cell r="A297" t="str">
            <v xml:space="preserve">                Valores FOVI</v>
          </cell>
          <cell r="C297">
            <v>0</v>
          </cell>
        </row>
        <row r="298">
          <cell r="A298" t="str">
            <v xml:space="preserve">                Certificados de Absorción Monetaria</v>
          </cell>
          <cell r="C298">
            <v>35827</v>
          </cell>
        </row>
        <row r="299">
          <cell r="A299" t="str">
            <v xml:space="preserve">                   Obligatorias</v>
          </cell>
          <cell r="C299">
            <v>35827</v>
          </cell>
        </row>
        <row r="300">
          <cell r="A300" t="str">
            <v xml:space="preserve">                   Voluntarias</v>
          </cell>
          <cell r="C300">
            <v>0</v>
          </cell>
        </row>
        <row r="301">
          <cell r="A301" t="str">
            <v xml:space="preserve">                CADD</v>
          </cell>
          <cell r="C301">
            <v>84049.13</v>
          </cell>
        </row>
        <row r="303">
          <cell r="A303" t="str">
            <v xml:space="preserve">    3.2 Instituciones Financieras</v>
          </cell>
          <cell r="C303">
            <v>72879</v>
          </cell>
        </row>
        <row r="304">
          <cell r="A304" t="str">
            <v xml:space="preserve">           Depósitos M/N</v>
          </cell>
          <cell r="C304">
            <v>61638</v>
          </cell>
        </row>
        <row r="305">
          <cell r="A305" t="str">
            <v xml:space="preserve">           Depósitos M/E para encaje</v>
          </cell>
          <cell r="C305">
            <v>872</v>
          </cell>
        </row>
        <row r="306">
          <cell r="A306" t="str">
            <v xml:space="preserve">          Certificados de Absorción Monetaria</v>
          </cell>
          <cell r="C306">
            <v>10369</v>
          </cell>
        </row>
        <row r="307">
          <cell r="A307" t="str">
            <v xml:space="preserve">              Obligatorias</v>
          </cell>
          <cell r="C307">
            <v>10369</v>
          </cell>
        </row>
        <row r="308">
          <cell r="A308" t="str">
            <v xml:space="preserve">              Voluntarias</v>
          </cell>
          <cell r="C308">
            <v>0</v>
          </cell>
        </row>
        <row r="309">
          <cell r="A309" t="str">
            <v xml:space="preserve">          CADD</v>
          </cell>
          <cell r="C309">
            <v>0</v>
          </cell>
        </row>
        <row r="311">
          <cell r="A311" t="str">
            <v xml:space="preserve">  4. Emisión Monetaria</v>
          </cell>
          <cell r="C311">
            <v>5442008.284</v>
          </cell>
        </row>
        <row r="312">
          <cell r="A312" t="str">
            <v xml:space="preserve">     A. Billetes</v>
          </cell>
          <cell r="C312">
            <v>5306714</v>
          </cell>
        </row>
        <row r="313">
          <cell r="A313" t="str">
            <v xml:space="preserve">     B. Monedas</v>
          </cell>
          <cell r="C313">
            <v>135294.28400000001</v>
          </cell>
        </row>
        <row r="315">
          <cell r="A315" t="str">
            <v xml:space="preserve">  5. Capital y Reservas</v>
          </cell>
          <cell r="C315">
            <v>668080.66223999998</v>
          </cell>
        </row>
        <row r="316">
          <cell r="A316" t="str">
            <v xml:space="preserve">        a) Capital</v>
          </cell>
          <cell r="C316">
            <v>218217</v>
          </cell>
        </row>
        <row r="317">
          <cell r="A317" t="str">
            <v xml:space="preserve">        b) Reservas</v>
          </cell>
          <cell r="C317">
            <v>418655.66223999998</v>
          </cell>
        </row>
        <row r="318">
          <cell r="A318" t="str">
            <v xml:space="preserve">        c) Fondo de Valores</v>
          </cell>
          <cell r="C318">
            <v>0</v>
          </cell>
        </row>
        <row r="319">
          <cell r="A319" t="str">
            <v xml:space="preserve">        d) Ganancias y Perdidas</v>
          </cell>
          <cell r="C319">
            <v>31208</v>
          </cell>
        </row>
        <row r="321">
          <cell r="A321" t="str">
            <v xml:space="preserve">  6. Pasivos no Clasificados</v>
          </cell>
          <cell r="C321">
            <v>934875.16754000005</v>
          </cell>
        </row>
        <row r="322">
          <cell r="A322" t="str">
            <v xml:space="preserve">        a) Cant. Pen. de Aplic.</v>
          </cell>
          <cell r="C322">
            <v>35858</v>
          </cell>
        </row>
        <row r="323">
          <cell r="A323" t="str">
            <v xml:space="preserve">        b) Productos por aplicar</v>
          </cell>
          <cell r="C323">
            <v>0</v>
          </cell>
        </row>
        <row r="324">
          <cell r="A324" t="str">
            <v xml:space="preserve">        c) Acumul. por pagar</v>
          </cell>
          <cell r="C324">
            <v>12376</v>
          </cell>
        </row>
        <row r="325">
          <cell r="A325" t="str">
            <v xml:space="preserve">        d) Acreedores varios</v>
          </cell>
          <cell r="C325">
            <v>51589</v>
          </cell>
        </row>
        <row r="326">
          <cell r="A326" t="str">
            <v xml:space="preserve">        e) AID-Dptos. Sector Privado</v>
          </cell>
          <cell r="C326">
            <v>490</v>
          </cell>
        </row>
        <row r="327">
          <cell r="A327" t="str">
            <v xml:space="preserve">         f) Fondo Rot. Sector Privado</v>
          </cell>
          <cell r="C327">
            <v>0</v>
          </cell>
        </row>
        <row r="328">
          <cell r="A328" t="str">
            <v xml:space="preserve">        g) Sucursales y Agencias</v>
          </cell>
          <cell r="C328">
            <v>1587</v>
          </cell>
        </row>
        <row r="329">
          <cell r="A329" t="str">
            <v xml:space="preserve">        h) Liquidacion Bancorp</v>
          </cell>
          <cell r="C329">
            <v>26017.556550000001</v>
          </cell>
        </row>
        <row r="330">
          <cell r="A330" t="str">
            <v xml:space="preserve">         i) Liquidacion Solfisa</v>
          </cell>
          <cell r="C330">
            <v>88.795749999999998</v>
          </cell>
        </row>
        <row r="331">
          <cell r="A331" t="str">
            <v xml:space="preserve">         j) Liquidacion Bancrehser</v>
          </cell>
          <cell r="C331">
            <v>31585.245209999997</v>
          </cell>
        </row>
        <row r="332">
          <cell r="A332" t="str">
            <v xml:space="preserve">        K) Liquidacion Banma</v>
          </cell>
          <cell r="C332">
            <v>261.85403000000002</v>
          </cell>
        </row>
        <row r="333">
          <cell r="A333" t="str">
            <v xml:space="preserve">         k) PRI</v>
          </cell>
          <cell r="C333">
            <v>615</v>
          </cell>
        </row>
        <row r="334">
          <cell r="A334" t="str">
            <v xml:space="preserve">        l) FOSEDE</v>
          </cell>
          <cell r="C334">
            <v>172</v>
          </cell>
        </row>
        <row r="335">
          <cell r="A335" t="str">
            <v xml:space="preserve">         m) FOVI</v>
          </cell>
          <cell r="C335">
            <v>0</v>
          </cell>
        </row>
        <row r="336">
          <cell r="A336" t="str">
            <v xml:space="preserve">       n) Transporte</v>
          </cell>
          <cell r="C336">
            <v>0</v>
          </cell>
        </row>
        <row r="337">
          <cell r="A337" t="str">
            <v xml:space="preserve">        o) CAM'S FOSEDE</v>
          </cell>
          <cell r="C337">
            <v>52195</v>
          </cell>
        </row>
        <row r="338">
          <cell r="A338" t="str">
            <v xml:space="preserve">        p) CAM'S proyectos</v>
          </cell>
          <cell r="C338">
            <v>192373</v>
          </cell>
        </row>
        <row r="339">
          <cell r="A339" t="str">
            <v xml:space="preserve">        q) CONADI</v>
          </cell>
          <cell r="C339">
            <v>0</v>
          </cell>
        </row>
        <row r="340">
          <cell r="A340" t="str">
            <v xml:space="preserve">        r) Otros   4/</v>
          </cell>
          <cell r="C340">
            <v>505249.71600000001</v>
          </cell>
        </row>
        <row r="341">
          <cell r="C341">
            <v>24417</v>
          </cell>
        </row>
        <row r="342">
          <cell r="C342">
            <v>0.1281299963593483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egiones"/>
      <sheetName val="rub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/>
      <sheetData sheetId="1" refreshError="1">
        <row r="277">
          <cell r="FI277">
            <v>100.00000000000003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paleta">
      <a:dk1>
        <a:srgbClr val="213830"/>
      </a:dk1>
      <a:lt1>
        <a:sysClr val="window" lastClr="FFFFFF"/>
      </a:lt1>
      <a:dk2>
        <a:srgbClr val="444D26"/>
      </a:dk2>
      <a:lt2>
        <a:srgbClr val="FEFAC9"/>
      </a:lt2>
      <a:accent1>
        <a:srgbClr val="BCA580"/>
      </a:accent1>
      <a:accent2>
        <a:srgbClr val="C4922B"/>
      </a:accent2>
      <a:accent3>
        <a:srgbClr val="595959"/>
      </a:accent3>
      <a:accent4>
        <a:srgbClr val="213830"/>
      </a:accent4>
      <a:accent5>
        <a:srgbClr val="2A5446"/>
      </a:accent5>
      <a:accent6>
        <a:srgbClr val="781F0E"/>
      </a:accent6>
      <a:hlink>
        <a:srgbClr val="4C2E1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P62"/>
  <sheetViews>
    <sheetView showGridLines="0" tabSelected="1" zoomScale="70" zoomScaleNormal="70" zoomScaleSheetLayoutView="70" workbookViewId="0">
      <selection activeCell="B1" sqref="B1:N1"/>
    </sheetView>
  </sheetViews>
  <sheetFormatPr baseColWidth="10" defaultColWidth="10.7109375" defaultRowHeight="21.75" x14ac:dyDescent="0.5"/>
  <cols>
    <col min="1" max="1" width="2.7109375" style="1" customWidth="1"/>
    <col min="2" max="2" width="31.7109375" style="5" customWidth="1"/>
    <col min="3" max="4" width="19" style="5" customWidth="1"/>
    <col min="5" max="5" width="20.28515625" style="5" customWidth="1"/>
    <col min="6" max="8" width="19" style="5" customWidth="1"/>
    <col min="9" max="9" width="21.85546875" style="5" customWidth="1"/>
    <col min="10" max="10" width="19" style="5" customWidth="1"/>
    <col min="11" max="11" width="20.28515625" style="5" customWidth="1"/>
    <col min="12" max="13" width="19" style="5" customWidth="1"/>
    <col min="14" max="14" width="14.5703125" style="5" customWidth="1"/>
    <col min="15" max="15" width="3.28515625" style="1" customWidth="1"/>
    <col min="16" max="16" width="14.28515625" style="1" bestFit="1" customWidth="1"/>
    <col min="17" max="16384" width="10.7109375" style="1"/>
  </cols>
  <sheetData>
    <row r="1" spans="2:16" ht="21" x14ac:dyDescent="0.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2:16" ht="24.75" customHeight="1" x14ac:dyDescent="0.5">
      <c r="B2" s="34">
        <v>2018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6" ht="27.75" customHeight="1" thickBot="1" x14ac:dyDescent="0.5500000000000000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6" s="2" customFormat="1" ht="28.5" x14ac:dyDescent="0.65">
      <c r="B4" s="21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36" t="s">
        <v>14</v>
      </c>
    </row>
    <row r="5" spans="2:16" s="2" customFormat="1" ht="75.75" customHeight="1" x14ac:dyDescent="0.65">
      <c r="B5" s="23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4" t="s">
        <v>20</v>
      </c>
      <c r="H5" s="24" t="s">
        <v>21</v>
      </c>
      <c r="I5" s="24" t="s">
        <v>22</v>
      </c>
      <c r="J5" s="24" t="s">
        <v>23</v>
      </c>
      <c r="K5" s="24" t="s">
        <v>24</v>
      </c>
      <c r="L5" s="24" t="s">
        <v>25</v>
      </c>
      <c r="M5" s="24" t="s">
        <v>26</v>
      </c>
      <c r="N5" s="37"/>
    </row>
    <row r="6" spans="2:16" s="3" customFormat="1" ht="27.75" thickBot="1" x14ac:dyDescent="0.7">
      <c r="B6" s="25" t="s">
        <v>14</v>
      </c>
      <c r="C6" s="26">
        <f>C7+C14</f>
        <v>13.83933</v>
      </c>
      <c r="D6" s="26">
        <f t="shared" ref="D6:N6" si="0">D7+D14</f>
        <v>-112.07144000000001</v>
      </c>
      <c r="E6" s="26">
        <f t="shared" si="0"/>
        <v>273.60327000000001</v>
      </c>
      <c r="F6" s="26">
        <f t="shared" si="0"/>
        <v>113.18137000000003</v>
      </c>
      <c r="G6" s="26">
        <f t="shared" si="0"/>
        <v>14.28219</v>
      </c>
      <c r="H6" s="26">
        <f t="shared" si="0"/>
        <v>222.20272999999997</v>
      </c>
      <c r="I6" s="26">
        <f t="shared" si="0"/>
        <v>25.983879999999999</v>
      </c>
      <c r="J6" s="26">
        <f t="shared" si="0"/>
        <v>4.9677800000000012</v>
      </c>
      <c r="K6" s="26">
        <f t="shared" si="0"/>
        <v>31.282229999999998</v>
      </c>
      <c r="L6" s="26">
        <f t="shared" si="0"/>
        <v>301.58595999999994</v>
      </c>
      <c r="M6" s="26">
        <f t="shared" si="0"/>
        <v>91.794639999999987</v>
      </c>
      <c r="N6" s="27">
        <f t="shared" si="0"/>
        <v>980.65193999999974</v>
      </c>
    </row>
    <row r="7" spans="2:16" s="3" customFormat="1" ht="33" x14ac:dyDescent="0.65">
      <c r="B7" s="28" t="s">
        <v>27</v>
      </c>
      <c r="C7" s="29">
        <f t="shared" ref="C7:M7" si="1">SUM(C8:C13)</f>
        <v>0.53932999999999998</v>
      </c>
      <c r="D7" s="29">
        <f t="shared" si="1"/>
        <v>0</v>
      </c>
      <c r="E7" s="29">
        <f t="shared" si="1"/>
        <v>35.968789999999998</v>
      </c>
      <c r="F7" s="29">
        <f t="shared" si="1"/>
        <v>4.7592699999999999</v>
      </c>
      <c r="G7" s="29">
        <f t="shared" si="1"/>
        <v>0.60519000000000034</v>
      </c>
      <c r="H7" s="29">
        <f t="shared" si="1"/>
        <v>61.624780000000001</v>
      </c>
      <c r="I7" s="29">
        <f t="shared" si="1"/>
        <v>4.1544600000000003</v>
      </c>
      <c r="J7" s="29">
        <f t="shared" si="1"/>
        <v>-2.5685199999999999</v>
      </c>
      <c r="K7" s="29">
        <f t="shared" si="1"/>
        <v>2.5157799999999999</v>
      </c>
      <c r="L7" s="29">
        <f t="shared" si="1"/>
        <v>22.51192</v>
      </c>
      <c r="M7" s="29">
        <f t="shared" si="1"/>
        <v>16.00582</v>
      </c>
      <c r="N7" s="30">
        <f>SUM(N8:N13)</f>
        <v>146.11682000000002</v>
      </c>
    </row>
    <row r="8" spans="2:16" s="3" customFormat="1" ht="27" x14ac:dyDescent="0.65">
      <c r="B8" s="8" t="s">
        <v>32</v>
      </c>
      <c r="C8" s="9">
        <v>0.46644000000000002</v>
      </c>
      <c r="D8" s="9">
        <v>0</v>
      </c>
      <c r="E8" s="9">
        <v>23.946529999999999</v>
      </c>
      <c r="F8" s="9">
        <v>1.0270699999999999</v>
      </c>
      <c r="G8" s="9">
        <v>1.3833</v>
      </c>
      <c r="H8" s="9">
        <v>12.852130000000001</v>
      </c>
      <c r="I8" s="9">
        <v>1.4063000000000001</v>
      </c>
      <c r="J8" s="9">
        <v>0.76126000000000005</v>
      </c>
      <c r="K8" s="9">
        <v>-0.74614000000000003</v>
      </c>
      <c r="L8" s="9">
        <v>9.8935999999999993</v>
      </c>
      <c r="M8" s="9">
        <v>1.24187</v>
      </c>
      <c r="N8" s="10">
        <f t="shared" ref="N8:N13" si="2">SUM(C8:M8)</f>
        <v>52.23236</v>
      </c>
    </row>
    <row r="9" spans="2:16" s="3" customFormat="1" ht="27" x14ac:dyDescent="0.65">
      <c r="B9" s="8" t="s">
        <v>33</v>
      </c>
      <c r="C9" s="9">
        <v>0</v>
      </c>
      <c r="D9" s="9">
        <v>0</v>
      </c>
      <c r="E9" s="9">
        <v>0</v>
      </c>
      <c r="F9" s="9">
        <v>4.5859999999999998E-2</v>
      </c>
      <c r="G9" s="9">
        <v>0</v>
      </c>
      <c r="H9" s="9">
        <v>25.736450000000001</v>
      </c>
      <c r="I9" s="9">
        <v>0.79357</v>
      </c>
      <c r="J9" s="9">
        <v>-4.5547399999999998</v>
      </c>
      <c r="K9" s="9">
        <v>0</v>
      </c>
      <c r="L9" s="9">
        <v>10.94957</v>
      </c>
      <c r="M9" s="9">
        <v>0.82791000000000003</v>
      </c>
      <c r="N9" s="10">
        <f t="shared" si="2"/>
        <v>33.798620000000007</v>
      </c>
    </row>
    <row r="10" spans="2:16" s="3" customFormat="1" ht="27" x14ac:dyDescent="0.65">
      <c r="B10" s="8" t="s">
        <v>34</v>
      </c>
      <c r="C10" s="9">
        <v>0</v>
      </c>
      <c r="D10" s="9">
        <v>0</v>
      </c>
      <c r="E10" s="9">
        <v>1.81812</v>
      </c>
      <c r="F10" s="9">
        <v>0</v>
      </c>
      <c r="G10" s="9">
        <v>0.79061000000000003</v>
      </c>
      <c r="H10" s="9">
        <v>13.49845</v>
      </c>
      <c r="I10" s="9">
        <v>0.74746000000000001</v>
      </c>
      <c r="J10" s="9">
        <v>0.79052999999999995</v>
      </c>
      <c r="K10" s="9">
        <v>3.2619199999999999</v>
      </c>
      <c r="L10" s="9">
        <v>0</v>
      </c>
      <c r="M10" s="9">
        <v>8.3781300000000005</v>
      </c>
      <c r="N10" s="10">
        <f t="shared" si="2"/>
        <v>29.285220000000002</v>
      </c>
    </row>
    <row r="11" spans="2:16" s="3" customFormat="1" ht="27" x14ac:dyDescent="0.65">
      <c r="B11" s="8" t="s">
        <v>35</v>
      </c>
      <c r="C11" s="9">
        <v>7.2889999999999996E-2</v>
      </c>
      <c r="D11" s="9">
        <v>0</v>
      </c>
      <c r="E11" s="9">
        <v>8.0443499999999997</v>
      </c>
      <c r="F11" s="9">
        <v>3.68634</v>
      </c>
      <c r="G11" s="9">
        <v>-1.5687199999999999</v>
      </c>
      <c r="H11" s="9">
        <v>9.3789499999999997</v>
      </c>
      <c r="I11" s="9">
        <v>1.20713</v>
      </c>
      <c r="J11" s="9">
        <v>0.43442999999999998</v>
      </c>
      <c r="K11" s="9">
        <v>0</v>
      </c>
      <c r="L11" s="9">
        <v>1.66875</v>
      </c>
      <c r="M11" s="9">
        <v>5.0074500000000004</v>
      </c>
      <c r="N11" s="10">
        <f t="shared" si="2"/>
        <v>27.931569999999994</v>
      </c>
    </row>
    <row r="12" spans="2:16" s="3" customFormat="1" ht="27" x14ac:dyDescent="0.65">
      <c r="B12" s="8" t="s">
        <v>36</v>
      </c>
      <c r="C12" s="9">
        <v>0</v>
      </c>
      <c r="D12" s="9">
        <v>0</v>
      </c>
      <c r="E12" s="9">
        <v>0.82789999999999997</v>
      </c>
      <c r="F12" s="9">
        <v>0</v>
      </c>
      <c r="G12" s="9">
        <v>0</v>
      </c>
      <c r="H12" s="9">
        <v>0.79056999999999999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0">
        <f t="shared" si="2"/>
        <v>1.6184699999999999</v>
      </c>
    </row>
    <row r="13" spans="2:16" s="3" customFormat="1" ht="27" x14ac:dyDescent="0.65">
      <c r="B13" s="8" t="s">
        <v>37</v>
      </c>
      <c r="C13" s="9">
        <v>0</v>
      </c>
      <c r="D13" s="9">
        <v>0</v>
      </c>
      <c r="E13" s="9">
        <v>1.33189</v>
      </c>
      <c r="F13" s="9">
        <v>0</v>
      </c>
      <c r="G13" s="9">
        <v>0</v>
      </c>
      <c r="H13" s="9">
        <v>-0.63177000000000005</v>
      </c>
      <c r="I13" s="9">
        <v>0</v>
      </c>
      <c r="J13" s="9">
        <v>0</v>
      </c>
      <c r="K13" s="9">
        <v>0</v>
      </c>
      <c r="L13" s="9">
        <v>0</v>
      </c>
      <c r="M13" s="9">
        <v>0.55045999999999995</v>
      </c>
      <c r="N13" s="10">
        <f t="shared" si="2"/>
        <v>1.2505799999999998</v>
      </c>
    </row>
    <row r="14" spans="2:16" s="3" customFormat="1" ht="27" x14ac:dyDescent="0.65">
      <c r="B14" s="31" t="s">
        <v>28</v>
      </c>
      <c r="C14" s="32">
        <f t="shared" ref="C14:M14" si="3">SUM(C15:C31)</f>
        <v>13.3</v>
      </c>
      <c r="D14" s="32">
        <f t="shared" si="3"/>
        <v>-112.07144000000001</v>
      </c>
      <c r="E14" s="32">
        <f t="shared" si="3"/>
        <v>237.63448</v>
      </c>
      <c r="F14" s="32">
        <f t="shared" si="3"/>
        <v>108.42210000000003</v>
      </c>
      <c r="G14" s="32">
        <f t="shared" si="3"/>
        <v>13.677</v>
      </c>
      <c r="H14" s="32">
        <f t="shared" si="3"/>
        <v>160.57794999999999</v>
      </c>
      <c r="I14" s="32">
        <f t="shared" si="3"/>
        <v>21.829419999999999</v>
      </c>
      <c r="J14" s="32">
        <f t="shared" si="3"/>
        <v>7.5363000000000007</v>
      </c>
      <c r="K14" s="32">
        <f t="shared" si="3"/>
        <v>28.766449999999999</v>
      </c>
      <c r="L14" s="32">
        <f t="shared" si="3"/>
        <v>279.07403999999997</v>
      </c>
      <c r="M14" s="32">
        <f t="shared" si="3"/>
        <v>75.788819999999987</v>
      </c>
      <c r="N14" s="33">
        <f>SUM(N15:N31)</f>
        <v>834.53511999999978</v>
      </c>
    </row>
    <row r="15" spans="2:16" s="3" customFormat="1" ht="27" x14ac:dyDescent="0.65">
      <c r="B15" s="11" t="s">
        <v>38</v>
      </c>
      <c r="C15" s="12">
        <v>8.0022400000000005</v>
      </c>
      <c r="D15" s="12">
        <v>0.12368999999999999</v>
      </c>
      <c r="E15" s="12">
        <v>67.578569999999999</v>
      </c>
      <c r="F15" s="12">
        <v>66.749390000000005</v>
      </c>
      <c r="G15" s="12">
        <v>2.4440300000000001</v>
      </c>
      <c r="H15" s="12">
        <v>78.04101</v>
      </c>
      <c r="I15" s="12">
        <v>4.2812700000000001</v>
      </c>
      <c r="J15" s="12">
        <v>0</v>
      </c>
      <c r="K15" s="12">
        <v>21.794789999999999</v>
      </c>
      <c r="L15" s="12">
        <v>19.622869999999999</v>
      </c>
      <c r="M15" s="12">
        <v>23.392679999999999</v>
      </c>
      <c r="N15" s="13">
        <f t="shared" ref="N15:N30" si="4">SUM(C15:M15)</f>
        <v>292.03053999999997</v>
      </c>
      <c r="P15" s="4"/>
    </row>
    <row r="16" spans="2:16" s="3" customFormat="1" ht="27" x14ac:dyDescent="0.65">
      <c r="B16" s="8" t="s">
        <v>39</v>
      </c>
      <c r="C16" s="14">
        <v>0.75056999999999996</v>
      </c>
      <c r="D16" s="14">
        <v>-0.77507000000000004</v>
      </c>
      <c r="E16" s="14">
        <v>3.9932099999999999</v>
      </c>
      <c r="F16" s="14">
        <v>10.36342</v>
      </c>
      <c r="G16" s="14">
        <v>3.60154</v>
      </c>
      <c r="H16" s="14">
        <v>2.3268800000000001</v>
      </c>
      <c r="I16" s="14">
        <v>0.82789999999999997</v>
      </c>
      <c r="J16" s="14">
        <v>0</v>
      </c>
      <c r="K16" s="14">
        <v>0.82789999999999997</v>
      </c>
      <c r="L16" s="14">
        <v>122.5822</v>
      </c>
      <c r="M16" s="14">
        <v>9.4584899999999994</v>
      </c>
      <c r="N16" s="15">
        <f t="shared" si="4"/>
        <v>153.95704000000001</v>
      </c>
      <c r="P16" s="4"/>
    </row>
    <row r="17" spans="2:16" s="3" customFormat="1" ht="27" x14ac:dyDescent="0.65">
      <c r="B17" s="8" t="s">
        <v>40</v>
      </c>
      <c r="C17" s="14">
        <v>0.79457</v>
      </c>
      <c r="D17" s="14">
        <v>0</v>
      </c>
      <c r="E17" s="14">
        <v>35.35595</v>
      </c>
      <c r="F17" s="14">
        <v>0.39528999999999997</v>
      </c>
      <c r="G17" s="14">
        <v>-0.9657</v>
      </c>
      <c r="H17" s="14">
        <v>24.751010000000001</v>
      </c>
      <c r="I17" s="14">
        <v>7.3775500000000003</v>
      </c>
      <c r="J17" s="14">
        <v>7.2905699999999998</v>
      </c>
      <c r="K17" s="14">
        <v>0.4289</v>
      </c>
      <c r="L17" s="14">
        <v>17.576910000000002</v>
      </c>
      <c r="M17" s="14">
        <v>8.9888700000000004</v>
      </c>
      <c r="N17" s="15">
        <f t="shared" si="4"/>
        <v>101.99392000000002</v>
      </c>
      <c r="P17" s="4"/>
    </row>
    <row r="18" spans="2:16" s="3" customFormat="1" ht="27" x14ac:dyDescent="0.65">
      <c r="B18" s="8" t="s">
        <v>41</v>
      </c>
      <c r="C18" s="14">
        <v>0.76056999999999997</v>
      </c>
      <c r="D18" s="14">
        <v>-5.9038899999999996</v>
      </c>
      <c r="E18" s="14">
        <v>32.464019999999998</v>
      </c>
      <c r="F18" s="14">
        <v>0</v>
      </c>
      <c r="G18" s="14">
        <v>0</v>
      </c>
      <c r="H18" s="14">
        <v>12.62148</v>
      </c>
      <c r="I18" s="14">
        <v>0</v>
      </c>
      <c r="J18" s="14">
        <v>0</v>
      </c>
      <c r="K18" s="14">
        <v>2.6055000000000001</v>
      </c>
      <c r="L18" s="14">
        <v>-0.40910999999999997</v>
      </c>
      <c r="M18" s="14">
        <v>0.11702</v>
      </c>
      <c r="N18" s="15">
        <f t="shared" si="4"/>
        <v>42.255589999999998</v>
      </c>
      <c r="P18" s="4"/>
    </row>
    <row r="19" spans="2:16" s="3" customFormat="1" ht="27" x14ac:dyDescent="0.65">
      <c r="B19" s="8" t="s">
        <v>42</v>
      </c>
      <c r="C19" s="14">
        <v>0</v>
      </c>
      <c r="D19" s="14">
        <v>0</v>
      </c>
      <c r="E19" s="14">
        <v>38.699759999999998</v>
      </c>
      <c r="F19" s="14">
        <v>0</v>
      </c>
      <c r="G19" s="14">
        <v>0</v>
      </c>
      <c r="H19" s="14">
        <v>0.83509999999999995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>
        <f t="shared" si="4"/>
        <v>39.534859999999995</v>
      </c>
      <c r="P19" s="4"/>
    </row>
    <row r="20" spans="2:16" s="3" customFormat="1" ht="27" x14ac:dyDescent="0.65">
      <c r="B20" s="8" t="s">
        <v>43</v>
      </c>
      <c r="C20" s="14">
        <v>0</v>
      </c>
      <c r="D20" s="14">
        <v>0</v>
      </c>
      <c r="E20" s="14">
        <v>-2.23814</v>
      </c>
      <c r="F20" s="14">
        <v>13.56124</v>
      </c>
      <c r="G20" s="14">
        <v>0.79027000000000003</v>
      </c>
      <c r="H20" s="14">
        <v>-3.0868000000000002</v>
      </c>
      <c r="I20" s="14">
        <v>0.79086999999999996</v>
      </c>
      <c r="J20" s="14">
        <v>0.78956999999999999</v>
      </c>
      <c r="K20" s="14">
        <v>0</v>
      </c>
      <c r="L20" s="14">
        <v>22.604590000000002</v>
      </c>
      <c r="M20" s="14">
        <v>0.19608999999999999</v>
      </c>
      <c r="N20" s="15">
        <f t="shared" si="4"/>
        <v>33.407690000000002</v>
      </c>
      <c r="P20" s="4"/>
    </row>
    <row r="21" spans="2:16" s="3" customFormat="1" ht="27" x14ac:dyDescent="0.65">
      <c r="B21" s="8" t="s">
        <v>44</v>
      </c>
      <c r="C21" s="14">
        <v>1.39E-3</v>
      </c>
      <c r="D21" s="14">
        <v>0</v>
      </c>
      <c r="E21" s="14">
        <v>21.256710000000002</v>
      </c>
      <c r="F21" s="14">
        <v>-1.88856</v>
      </c>
      <c r="G21" s="14">
        <v>4.7491099999999999</v>
      </c>
      <c r="H21" s="14">
        <v>2.1601900000000001</v>
      </c>
      <c r="I21" s="14">
        <v>2.6880899999999999</v>
      </c>
      <c r="J21" s="14">
        <v>1.6184700000000001</v>
      </c>
      <c r="K21" s="14">
        <v>-12.35652</v>
      </c>
      <c r="L21" s="14">
        <v>4.6683899999999996</v>
      </c>
      <c r="M21" s="14">
        <v>6.8715299999999999</v>
      </c>
      <c r="N21" s="15">
        <f t="shared" si="4"/>
        <v>29.768799999999999</v>
      </c>
      <c r="P21" s="4"/>
    </row>
    <row r="22" spans="2:16" s="3" customFormat="1" ht="27" x14ac:dyDescent="0.65">
      <c r="B22" s="8" t="s">
        <v>45</v>
      </c>
      <c r="C22" s="14">
        <v>0</v>
      </c>
      <c r="D22" s="14">
        <v>0</v>
      </c>
      <c r="E22" s="14">
        <v>3.1991999999999998</v>
      </c>
      <c r="F22" s="14">
        <v>0.39528999999999997</v>
      </c>
      <c r="G22" s="14">
        <v>-2.2224300000000001</v>
      </c>
      <c r="H22" s="14">
        <v>23.98104</v>
      </c>
      <c r="I22" s="14">
        <v>1.2816099999999999</v>
      </c>
      <c r="J22" s="14">
        <v>-1.30504</v>
      </c>
      <c r="K22" s="14">
        <v>0</v>
      </c>
      <c r="L22" s="14">
        <v>0</v>
      </c>
      <c r="M22" s="14">
        <v>0</v>
      </c>
      <c r="N22" s="15">
        <f t="shared" si="4"/>
        <v>25.32967</v>
      </c>
      <c r="P22" s="4"/>
    </row>
    <row r="23" spans="2:16" s="3" customFormat="1" ht="27" x14ac:dyDescent="0.65">
      <c r="B23" s="8" t="s">
        <v>46</v>
      </c>
      <c r="C23" s="14">
        <v>0</v>
      </c>
      <c r="D23" s="14">
        <v>0</v>
      </c>
      <c r="E23" s="14">
        <v>3.0000000000000001E-3</v>
      </c>
      <c r="F23" s="14">
        <v>0</v>
      </c>
      <c r="G23" s="14">
        <v>0</v>
      </c>
      <c r="H23" s="14">
        <v>0</v>
      </c>
      <c r="I23" s="14">
        <v>0.78256999999999999</v>
      </c>
      <c r="J23" s="14">
        <v>0</v>
      </c>
      <c r="K23" s="14">
        <v>17.774360000000001</v>
      </c>
      <c r="L23" s="14">
        <v>0</v>
      </c>
      <c r="M23" s="14">
        <v>4.16099</v>
      </c>
      <c r="N23" s="15">
        <f t="shared" si="4"/>
        <v>22.72092</v>
      </c>
      <c r="P23" s="4"/>
    </row>
    <row r="24" spans="2:16" s="3" customFormat="1" ht="27" x14ac:dyDescent="0.65">
      <c r="B24" s="8" t="s">
        <v>47</v>
      </c>
      <c r="C24" s="14">
        <v>0</v>
      </c>
      <c r="D24" s="14">
        <v>0</v>
      </c>
      <c r="E24" s="14">
        <v>0</v>
      </c>
      <c r="F24" s="14">
        <v>13.88463</v>
      </c>
      <c r="G24" s="14">
        <v>4.8434600000000003</v>
      </c>
      <c r="H24" s="14">
        <v>0.39528999999999997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5">
        <f t="shared" si="4"/>
        <v>19.123380000000001</v>
      </c>
      <c r="P24" s="4"/>
    </row>
    <row r="25" spans="2:16" s="3" customFormat="1" ht="27" x14ac:dyDescent="0.65">
      <c r="B25" s="8" t="s">
        <v>48</v>
      </c>
      <c r="C25" s="14">
        <v>0</v>
      </c>
      <c r="D25" s="14">
        <v>0</v>
      </c>
      <c r="E25" s="14">
        <v>2.3914800000000001</v>
      </c>
      <c r="F25" s="14">
        <v>2.5459499999999999</v>
      </c>
      <c r="G25" s="14">
        <v>0.74746000000000001</v>
      </c>
      <c r="H25" s="14">
        <v>0.68794999999999995</v>
      </c>
      <c r="I25" s="14">
        <v>0</v>
      </c>
      <c r="J25" s="14">
        <v>0</v>
      </c>
      <c r="K25" s="14">
        <v>0</v>
      </c>
      <c r="L25" s="14">
        <v>1.34581</v>
      </c>
      <c r="M25" s="14">
        <v>0</v>
      </c>
      <c r="N25" s="15">
        <f t="shared" si="4"/>
        <v>7.7186500000000002</v>
      </c>
      <c r="P25" s="4"/>
    </row>
    <row r="26" spans="2:16" s="3" customFormat="1" ht="27" x14ac:dyDescent="0.65">
      <c r="B26" s="8" t="s">
        <v>49</v>
      </c>
      <c r="C26" s="14">
        <v>0.78822999999999999</v>
      </c>
      <c r="D26" s="14">
        <v>-1.18292</v>
      </c>
      <c r="E26" s="14">
        <v>-0.57474000000000003</v>
      </c>
      <c r="F26" s="14">
        <v>0.82789999999999997</v>
      </c>
      <c r="G26" s="14">
        <v>0</v>
      </c>
      <c r="H26" s="14">
        <v>2.8761100000000002</v>
      </c>
      <c r="I26" s="14">
        <v>1.2932600000000001</v>
      </c>
      <c r="J26" s="14">
        <v>0</v>
      </c>
      <c r="K26" s="14">
        <v>-0.84796000000000005</v>
      </c>
      <c r="L26" s="14">
        <v>0</v>
      </c>
      <c r="M26" s="14">
        <v>1.9642200000000001</v>
      </c>
      <c r="N26" s="15">
        <f t="shared" si="4"/>
        <v>5.1440999999999999</v>
      </c>
      <c r="P26" s="4"/>
    </row>
    <row r="27" spans="2:16" s="3" customFormat="1" ht="27" x14ac:dyDescent="0.65">
      <c r="B27" s="8" t="s">
        <v>50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2.45472</v>
      </c>
      <c r="L27" s="14">
        <v>0</v>
      </c>
      <c r="M27" s="14">
        <v>0.78817999999999999</v>
      </c>
      <c r="N27" s="15">
        <f t="shared" si="4"/>
        <v>3.2429000000000001</v>
      </c>
      <c r="P27" s="4"/>
    </row>
    <row r="28" spans="2:16" s="3" customFormat="1" ht="27" x14ac:dyDescent="0.65">
      <c r="B28" s="8" t="s">
        <v>51</v>
      </c>
      <c r="C28" s="14">
        <v>0</v>
      </c>
      <c r="D28" s="14">
        <v>0</v>
      </c>
      <c r="E28" s="14">
        <v>1.81301</v>
      </c>
      <c r="F28" s="14">
        <v>-8.0624500000000001</v>
      </c>
      <c r="G28" s="14">
        <v>0</v>
      </c>
      <c r="H28" s="14">
        <v>-6.0504199999999999</v>
      </c>
      <c r="I28" s="14">
        <v>0.83057000000000003</v>
      </c>
      <c r="J28" s="14">
        <v>-1.3583099999999999</v>
      </c>
      <c r="K28" s="14">
        <v>-0.94428000000000001</v>
      </c>
      <c r="L28" s="14">
        <v>0</v>
      </c>
      <c r="M28" s="14">
        <v>1.67031</v>
      </c>
      <c r="N28" s="15">
        <f t="shared" si="4"/>
        <v>-12.101569999999999</v>
      </c>
      <c r="P28" s="4"/>
    </row>
    <row r="29" spans="2:16" s="3" customFormat="1" ht="27" x14ac:dyDescent="0.65">
      <c r="B29" s="8" t="s">
        <v>52</v>
      </c>
      <c r="C29" s="14">
        <v>0</v>
      </c>
      <c r="D29" s="14">
        <v>-19.801130000000001</v>
      </c>
      <c r="E29" s="14">
        <v>0.76429000000000002</v>
      </c>
      <c r="F29" s="14">
        <v>0</v>
      </c>
      <c r="G29" s="14">
        <v>0</v>
      </c>
      <c r="H29" s="14">
        <v>0</v>
      </c>
      <c r="I29" s="14">
        <v>0.82696000000000003</v>
      </c>
      <c r="J29" s="14">
        <v>0</v>
      </c>
      <c r="K29" s="14">
        <v>0</v>
      </c>
      <c r="L29" s="14">
        <v>0</v>
      </c>
      <c r="M29" s="14">
        <v>0.46644000000000002</v>
      </c>
      <c r="N29" s="15">
        <f t="shared" si="4"/>
        <v>-17.743440000000003</v>
      </c>
      <c r="P29" s="4"/>
    </row>
    <row r="30" spans="2:16" s="3" customFormat="1" ht="27" x14ac:dyDescent="0.65">
      <c r="B30" s="8" t="s">
        <v>53</v>
      </c>
      <c r="C30" s="14">
        <v>0</v>
      </c>
      <c r="D30" s="14">
        <v>-71.922120000000007</v>
      </c>
      <c r="E30" s="14">
        <v>8.4962700000000009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5">
        <f t="shared" si="4"/>
        <v>-63.425850000000004</v>
      </c>
      <c r="P30" s="4"/>
    </row>
    <row r="31" spans="2:16" s="3" customFormat="1" ht="27.75" thickBot="1" x14ac:dyDescent="0.7">
      <c r="B31" s="16" t="s">
        <v>31</v>
      </c>
      <c r="C31" s="17">
        <v>2.2024300000000001</v>
      </c>
      <c r="D31" s="17">
        <v>-12.61</v>
      </c>
      <c r="E31" s="17">
        <v>24.431889999999999</v>
      </c>
      <c r="F31" s="17">
        <v>9.65</v>
      </c>
      <c r="G31" s="17">
        <v>-0.31074000000000002</v>
      </c>
      <c r="H31" s="17">
        <v>21.039110000000001</v>
      </c>
      <c r="I31" s="17">
        <v>0.84877000000000002</v>
      </c>
      <c r="J31" s="17">
        <v>0.50104000000000004</v>
      </c>
      <c r="K31" s="17">
        <v>-2.9709599999999998</v>
      </c>
      <c r="L31" s="17">
        <v>91.082380000000001</v>
      </c>
      <c r="M31" s="17">
        <v>17.713999999999999</v>
      </c>
      <c r="N31" s="18">
        <f t="shared" ref="N31" si="5">SUM(C31:M31)</f>
        <v>151.57792000000001</v>
      </c>
      <c r="P31" s="4"/>
    </row>
    <row r="32" spans="2:16" ht="12" customHeight="1" x14ac:dyDescent="0.5">
      <c r="B32" s="19"/>
      <c r="C32" s="19"/>
      <c r="D32" s="19"/>
      <c r="E32" s="19"/>
      <c r="F32" s="20"/>
      <c r="G32" s="20"/>
      <c r="H32" s="20"/>
      <c r="I32" s="20"/>
      <c r="J32" s="20"/>
      <c r="K32" s="20"/>
      <c r="L32" s="20"/>
      <c r="M32" s="20"/>
      <c r="N32" s="20"/>
    </row>
    <row r="33" spans="2:15" ht="16.5" customHeight="1" x14ac:dyDescent="0.5">
      <c r="B33" s="19" t="s">
        <v>30</v>
      </c>
      <c r="C33" s="19"/>
      <c r="D33" s="19"/>
      <c r="E33" s="19"/>
      <c r="F33" s="20"/>
      <c r="G33" s="20"/>
      <c r="H33" s="20"/>
      <c r="I33" s="20"/>
      <c r="J33" s="20"/>
      <c r="K33" s="20"/>
      <c r="L33" s="20"/>
      <c r="M33" s="20"/>
      <c r="N33" s="20"/>
    </row>
    <row r="34" spans="2:15" x14ac:dyDescent="0.5">
      <c r="B34" s="19" t="s">
        <v>29</v>
      </c>
      <c r="C34" s="19"/>
      <c r="D34" s="19"/>
      <c r="E34" s="19"/>
      <c r="F34" s="20"/>
      <c r="G34" s="20"/>
      <c r="H34" s="20"/>
      <c r="I34" s="20"/>
      <c r="J34" s="20"/>
      <c r="K34" s="20"/>
      <c r="L34" s="20"/>
      <c r="M34" s="20"/>
      <c r="N34" s="20"/>
    </row>
    <row r="36" spans="2:15" ht="33" x14ac:dyDescent="0.7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2:15" ht="33" x14ac:dyDescent="0.7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</row>
    <row r="38" spans="2:15" ht="33" x14ac:dyDescent="0.7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</row>
    <row r="39" spans="2:15" ht="33" x14ac:dyDescent="0.7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</row>
    <row r="40" spans="2:15" ht="33" x14ac:dyDescent="0.7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</row>
    <row r="41" spans="2:15" ht="33" x14ac:dyDescent="0.7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</row>
    <row r="42" spans="2:15" ht="33" x14ac:dyDescent="0.7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</row>
    <row r="43" spans="2:15" ht="33" x14ac:dyDescent="0.7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2:15" ht="33" x14ac:dyDescent="0.7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</row>
    <row r="45" spans="2:15" ht="33" x14ac:dyDescent="0.7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spans="2:15" ht="33" x14ac:dyDescent="0.7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7"/>
    </row>
    <row r="47" spans="2:15" ht="33" x14ac:dyDescent="0.7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</row>
    <row r="48" spans="2:15" ht="33" x14ac:dyDescent="0.7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spans="3:15" ht="33" x14ac:dyDescent="0.7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</row>
    <row r="50" spans="3:15" ht="33" x14ac:dyDescent="0.7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</row>
    <row r="51" spans="3:15" ht="33" x14ac:dyDescent="0.7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</row>
    <row r="52" spans="3:15" ht="33" x14ac:dyDescent="0.7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</row>
    <row r="53" spans="3:15" ht="33" x14ac:dyDescent="0.7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</row>
    <row r="54" spans="3:15" ht="33" x14ac:dyDescent="0.7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3:15" ht="33" x14ac:dyDescent="0.7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</row>
    <row r="56" spans="3:15" ht="33" x14ac:dyDescent="0.7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</row>
    <row r="57" spans="3:15" ht="33" x14ac:dyDescent="0.7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</row>
    <row r="58" spans="3:15" ht="33" x14ac:dyDescent="0.7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</row>
    <row r="59" spans="3:15" ht="33" x14ac:dyDescent="0.7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spans="3:15" ht="33" x14ac:dyDescent="0.7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3:15" ht="33" x14ac:dyDescent="0.7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</row>
    <row r="62" spans="3:15" x14ac:dyDescent="0.5">
      <c r="C62" s="6"/>
    </row>
  </sheetData>
  <sortState xmlns:xlrd2="http://schemas.microsoft.com/office/spreadsheetml/2017/richdata2" ref="B15:N30">
    <sortCondition descending="1" ref="N15:N30"/>
  </sortState>
  <mergeCells count="4">
    <mergeCell ref="B1:N1"/>
    <mergeCell ref="B2:N2"/>
    <mergeCell ref="B3:N3"/>
    <mergeCell ref="N4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7" orientation="landscape" r:id="rId1"/>
  <ignoredErrors>
    <ignoredError sqref="N14" formula="1"/>
  </ignoredErrors>
  <webPublishItems count="1">
    <webPublishItem id="24901" divId="Flujo_IED_2018_24901" sourceType="printArea" destinationFile="\\Sylogi\PREINTER\Balanza de Pagos\Inversión Extranjera Directa IED\Flujo_IED_2018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País_Sector_2018</vt:lpstr>
      <vt:lpstr>País_Sector_2018!Área_de_impresión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Hilene Recinos</dc:creator>
  <cp:lastModifiedBy>Hilene Recinos</cp:lastModifiedBy>
  <cp:lastPrinted>2026-07-09T01:18:08Z</cp:lastPrinted>
  <dcterms:created xsi:type="dcterms:W3CDTF">2021-06-18T17:12:48Z</dcterms:created>
  <dcterms:modified xsi:type="dcterms:W3CDTF">2026-07-09T01:38:01Z</dcterms:modified>
</cp:coreProperties>
</file>