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lanilla Feb2024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Feb2024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<sst xmlns="http://schemas.openxmlformats.org/spreadsheetml/2006/main" count="308" uniqueCount="172">
  <si>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</si>
  <si>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</si>
  <si>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</si>
  <si>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</si>
  <si>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</si>
  <si>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</si>
  <si>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</si>
  <si>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</si>
  <si>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</si>
  <si>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</si>
  <si>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</si>
  <si>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</si>
  <si>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</si>
  <si>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</si>
  <si>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</si>
  <si>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</si>
  <si>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</si>
  <si>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</si>
  <si>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</si>
  <si>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</si>
  <si>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</si>
  <si>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</si>
  <si>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</si>
  <si>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</si>
  <si>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</si>
  <si>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</si>
  <si>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</si>
  <si>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</si>
  <si>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</si>
  <si>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</si>
  <si>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</si>
  <si>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</si>
  <si>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</si>
  <si>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</si>
  <si>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</si>
  <si>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</si>
  <si>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</si>
  <si>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</si>
  <si>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</si>
  <si>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</si>
  <si>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</si>
  <si>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</si>
  <si>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</si>
  <si>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</si>
  <si>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</si>
  <si>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</si>
  <si>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</si>
  <si>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</si>
  <si>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</si>
  <si>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</si>
  <si>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</si>
  <si>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</si>
  <si>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</si>
  <si>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</si>
  <si>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</si>
  <si>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</si>
  <si>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</si>
  <si>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</si>
  <si>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</si>
  <si>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</si>
  <si>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</si>
  <si>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</si>
  <si>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</si>
  <si>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</si>
  <si>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</si>
  <si>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</si>
  <si>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</si>
  <si>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</si>
  <si>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</si>
  <si>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</si>
  <si>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</si>
  <si>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</si>
  <si>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</si>
  <si>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</si>
  <si>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</si>
  <si>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</si>
  <si>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</si>
  <si>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</si>
  <si>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</si>
  <si>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</si>
  <si>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</si>
  <si>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</si>
  <si>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</si>
  <si>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</si>
  <si>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</si>
  <si>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</si>
  <si>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</si>
  <si>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</si>
  <si>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</si>
  <si>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</si>
  <si>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</si>
  <si>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</si>
  <si>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</si>
  <si>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</si>
  <si>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</si>
  <si>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</si>
  <si>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</si>
  <si>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</si>
  <si>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</si>
  <si>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</si>
  <si>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</si>
  <si>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</si>
  <si>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</si>
  <si>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</si>
  <si>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</si>
  <si>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</si>
  <si>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</si>
  <si>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</si>
  <si>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</si>
  <si>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</si>
  <si>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</si>
  <si>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</si>
  <si>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</si>
  <si>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</si>
  <si>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</si>
  <si>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</si>
  <si>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</si>
  <si>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</si>
  <si>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</si>
  <si>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</si>
  <si>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</si>
  <si>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</si>
  <si>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</si>
  <si>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</si>
  <si>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</si>
  <si>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</si>
  <si>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</si>
  <si>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</si>
  <si>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</si>
  <si>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</si>
  <si>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</si>
  <si>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</si>
  <si>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</si>
  <si>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</si>
  <si>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</si>
  <si>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</si>
  <si>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</si>
  <si>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</si>
  <si>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</si>
  <si>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</si>
  <si>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</si>
  <si>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</si>
  <si>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</si>
  <si>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</si>
  <si>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</si>
  <si>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</si>
  <si>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</si>
  <si>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</si>
  <si>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</si>
  <si>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</si>
  <si>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</si>
  <si>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</si>
  <si>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</si>
  <si>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</si>
  <si>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</si>
  <si>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</si>
  <si>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</si>
  <si>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</si>
  <si>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</si>
  <si>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</si>
  <si>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</si>
  <si>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</si>
  <si>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</si>
  <si>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</si>
  <si>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</si>
  <si>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</si>
  <si>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</si>
  <si>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</si>
  <si>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</si>
  <si>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</si>
  <si>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</si>
  <si>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Febrero 2024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</si>
</sst>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37" borderId="22" xfId="53" applyNumberFormat="1" applyFont="1" applyFill="1" applyBorder="1" applyAlignment="1" applyProtection="1">
      <alignment wrapText="1"/>
      <protection locked="0"/>
    </xf>
    <xf numFmtId="164" fontId="18" fillId="37" borderId="17" xfId="53" applyNumberFormat="1" applyFont="1" applyFill="1" applyBorder="1" applyAlignment="1" applyProtection="1">
      <alignment wrapText="1"/>
      <protection locked="0"/>
    </xf>
    <xf numFmtId="164" fontId="18" fillId="37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10">
        <v>20709.98</v>
      </c>
      <c r="AG8" s="310"/>
      <c r="AH8" s="311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19478.02</v>
      </c>
      <c r="AG9" s="228"/>
      <c r="AH9" s="229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12">
        <v>19339.34</v>
      </c>
      <c r="AG10" s="312"/>
      <c r="AH10" s="31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6">
        <v>0</v>
      </c>
      <c r="AG11" s="306"/>
      <c r="AH11" s="307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12">
        <v>138.68</v>
      </c>
      <c r="AG12" s="312"/>
      <c r="AH12" s="31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6">
        <v>100.69</v>
      </c>
      <c r="AG13" s="306"/>
      <c r="AH13" s="307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6">
        <v>0</v>
      </c>
      <c r="AG14" s="306"/>
      <c r="AH14" s="307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6">
        <v>0</v>
      </c>
      <c r="AG15" s="306"/>
      <c r="AH15" s="307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6">
        <v>37.99</v>
      </c>
      <c r="AG16" s="306"/>
      <c r="AH16" s="307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6">
        <v>0</v>
      </c>
      <c r="AG17" s="306"/>
      <c r="AH17" s="307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72.53000000000003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705.55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453.88</v>
      </c>
      <c r="AG21" s="228"/>
      <c r="AH21" s="229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6">
        <v>0.22051545260111358</v>
      </c>
      <c r="AG22" s="306"/>
      <c r="AH22" s="307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6">
        <v>0</v>
      </c>
      <c r="AG24" s="306"/>
      <c r="AH24" s="307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6">
        <v>0</v>
      </c>
      <c r="AG25" s="306"/>
      <c r="AH25" s="307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6">
        <v>0</v>
      </c>
      <c r="AG26" s="306"/>
      <c r="AH26" s="307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8">
        <v>0</v>
      </c>
      <c r="AG28" s="308"/>
      <c r="AH28" s="309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301">
        <v>-1161.9135821266962</v>
      </c>
      <c r="AA43" s="302"/>
      <c r="AB43" s="303"/>
      <c r="AC43" s="304">
        <v>-85.3</v>
      </c>
      <c r="AD43" s="304"/>
      <c r="AE43" s="304"/>
      <c r="AF43" s="304">
        <v>-255.6</v>
      </c>
      <c r="AG43" s="304"/>
      <c r="AH43" s="304"/>
      <c r="AI43" s="304">
        <v>-821.0135821266962</v>
      </c>
      <c r="AJ43" s="304"/>
      <c r="AK43" s="305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9" t="s">
        <v>51</v>
      </c>
      <c r="W44" s="299"/>
      <c r="X44" s="299"/>
      <c r="Y44" s="300"/>
      <c r="Z44" s="288">
        <v>-499.30670008988284</v>
      </c>
      <c r="AA44" s="289"/>
      <c r="AB44" s="290"/>
      <c r="AC44" s="291">
        <v>-67.5</v>
      </c>
      <c r="AD44" s="291"/>
      <c r="AE44" s="291"/>
      <c r="AF44" s="291">
        <v>-89.4</v>
      </c>
      <c r="AG44" s="291"/>
      <c r="AH44" s="291"/>
      <c r="AI44" s="291">
        <v>-342.40670008988286</v>
      </c>
      <c r="AJ44" s="291"/>
      <c r="AK44" s="292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9" t="s">
        <v>52</v>
      </c>
      <c r="W45" s="299"/>
      <c r="X45" s="299"/>
      <c r="Y45" s="300"/>
      <c r="Z45" s="288">
        <v>-662.6068820368133</v>
      </c>
      <c r="AA45" s="289"/>
      <c r="AB45" s="290"/>
      <c r="AC45" s="291">
        <v>-17.8</v>
      </c>
      <c r="AD45" s="291"/>
      <c r="AE45" s="291"/>
      <c r="AF45" s="291">
        <v>-166.2</v>
      </c>
      <c r="AG45" s="291"/>
      <c r="AH45" s="291"/>
      <c r="AI45" s="291">
        <v>-478.6068820368133</v>
      </c>
      <c r="AJ45" s="291"/>
      <c r="AK45" s="292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9" t="s">
        <v>51</v>
      </c>
      <c r="W46" s="299"/>
      <c r="X46" s="299"/>
      <c r="Y46" s="300"/>
      <c r="Z46" s="288">
        <v>0</v>
      </c>
      <c r="AA46" s="289"/>
      <c r="AB46" s="290"/>
      <c r="AC46" s="291">
        <v>0</v>
      </c>
      <c r="AD46" s="291"/>
      <c r="AE46" s="291"/>
      <c r="AF46" s="291">
        <v>0</v>
      </c>
      <c r="AG46" s="291"/>
      <c r="AH46" s="291"/>
      <c r="AI46" s="291">
        <v>0</v>
      </c>
      <c r="AJ46" s="291"/>
      <c r="AK46" s="292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9" t="s">
        <v>52</v>
      </c>
      <c r="W47" s="299"/>
      <c r="X47" s="299"/>
      <c r="Y47" s="300"/>
      <c r="Z47" s="288">
        <v>0</v>
      </c>
      <c r="AA47" s="289"/>
      <c r="AB47" s="290"/>
      <c r="AC47" s="291">
        <v>0</v>
      </c>
      <c r="AD47" s="291"/>
      <c r="AE47" s="291"/>
      <c r="AF47" s="291">
        <v>0</v>
      </c>
      <c r="AG47" s="291"/>
      <c r="AH47" s="291"/>
      <c r="AI47" s="291">
        <v>0</v>
      </c>
      <c r="AJ47" s="291"/>
      <c r="AK47" s="292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3">
        <f>(Z51+Z52)</f>
        <v>0</v>
      </c>
      <c r="AA50" s="294"/>
      <c r="AB50" s="295"/>
      <c r="AC50" s="293">
        <f>(AC51+AC52)</f>
        <v>0</v>
      </c>
      <c r="AD50" s="294"/>
      <c r="AE50" s="295"/>
      <c r="AF50" s="293">
        <f>(AF51+AF52)</f>
        <v>0</v>
      </c>
      <c r="AG50" s="294"/>
      <c r="AH50" s="295"/>
      <c r="AI50" s="293">
        <f>(AI51+AI52)</f>
        <v>0</v>
      </c>
      <c r="AJ50" s="294"/>
      <c r="AK50" s="296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8">
        <f>(AC51+AF51+AI51)</f>
        <v>0</v>
      </c>
      <c r="AA51" s="289"/>
      <c r="AB51" s="290"/>
      <c r="AC51" s="291">
        <v>0</v>
      </c>
      <c r="AD51" s="291"/>
      <c r="AE51" s="291"/>
      <c r="AF51" s="291">
        <v>0</v>
      </c>
      <c r="AG51" s="291"/>
      <c r="AH51" s="291"/>
      <c r="AI51" s="291">
        <v>0</v>
      </c>
      <c r="AJ51" s="291"/>
      <c r="AK51" s="292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8">
        <f>(AC52+AF52+AI52)</f>
        <v>0</v>
      </c>
      <c r="AA52" s="289"/>
      <c r="AB52" s="290"/>
      <c r="AC52" s="291">
        <v>0</v>
      </c>
      <c r="AD52" s="291"/>
      <c r="AE52" s="291"/>
      <c r="AF52" s="291">
        <v>0</v>
      </c>
      <c r="AG52" s="291"/>
      <c r="AH52" s="291"/>
      <c r="AI52" s="291">
        <v>0</v>
      </c>
      <c r="AJ52" s="291"/>
      <c r="AK52" s="292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3">
        <f>SUM(Z54:Z59)</f>
        <v>0</v>
      </c>
      <c r="AA53" s="294"/>
      <c r="AB53" s="295"/>
      <c r="AC53" s="297">
        <f>SUM(AC54:AC59)</f>
        <v>0</v>
      </c>
      <c r="AD53" s="297"/>
      <c r="AE53" s="297"/>
      <c r="AF53" s="297">
        <f>SUM(AF54:AF59)</f>
        <v>0</v>
      </c>
      <c r="AG53" s="297"/>
      <c r="AH53" s="297"/>
      <c r="AI53" s="297">
        <f>SUM(AI54:AI59)</f>
        <v>0</v>
      </c>
      <c r="AJ53" s="297"/>
      <c r="AK53" s="298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8">
        <f aca="true" t="shared" si="0" ref="Z54:Z59">(AC54+AF54+AI54)</f>
        <v>0</v>
      </c>
      <c r="AA54" s="289"/>
      <c r="AB54" s="290"/>
      <c r="AC54" s="291">
        <v>0</v>
      </c>
      <c r="AD54" s="291"/>
      <c r="AE54" s="291"/>
      <c r="AF54" s="291">
        <v>0</v>
      </c>
      <c r="AG54" s="291"/>
      <c r="AH54" s="291"/>
      <c r="AI54" s="291">
        <v>0</v>
      </c>
      <c r="AJ54" s="291"/>
      <c r="AK54" s="292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8">
        <f t="shared" si="0"/>
        <v>0</v>
      </c>
      <c r="AA55" s="289"/>
      <c r="AB55" s="290"/>
      <c r="AC55" s="291">
        <v>0</v>
      </c>
      <c r="AD55" s="291"/>
      <c r="AE55" s="291"/>
      <c r="AF55" s="291">
        <v>0</v>
      </c>
      <c r="AG55" s="291"/>
      <c r="AH55" s="291"/>
      <c r="AI55" s="291">
        <v>0</v>
      </c>
      <c r="AJ55" s="291"/>
      <c r="AK55" s="292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8">
        <f t="shared" si="0"/>
        <v>0</v>
      </c>
      <c r="AA56" s="289"/>
      <c r="AB56" s="290"/>
      <c r="AC56" s="291">
        <v>0</v>
      </c>
      <c r="AD56" s="291"/>
      <c r="AE56" s="291"/>
      <c r="AF56" s="291">
        <v>0</v>
      </c>
      <c r="AG56" s="291"/>
      <c r="AH56" s="291"/>
      <c r="AI56" s="291">
        <v>0</v>
      </c>
      <c r="AJ56" s="291"/>
      <c r="AK56" s="292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8">
        <f t="shared" si="0"/>
        <v>0</v>
      </c>
      <c r="AA57" s="289"/>
      <c r="AB57" s="290"/>
      <c r="AC57" s="291">
        <v>0</v>
      </c>
      <c r="AD57" s="291"/>
      <c r="AE57" s="291"/>
      <c r="AF57" s="291">
        <v>0</v>
      </c>
      <c r="AG57" s="291"/>
      <c r="AH57" s="291"/>
      <c r="AI57" s="291">
        <v>0</v>
      </c>
      <c r="AJ57" s="291"/>
      <c r="AK57" s="292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8">
        <f t="shared" si="0"/>
        <v>0</v>
      </c>
      <c r="AA58" s="289"/>
      <c r="AB58" s="290"/>
      <c r="AC58" s="291">
        <v>0</v>
      </c>
      <c r="AD58" s="291"/>
      <c r="AE58" s="291"/>
      <c r="AF58" s="291">
        <v>0</v>
      </c>
      <c r="AG58" s="291"/>
      <c r="AH58" s="291"/>
      <c r="AI58" s="291">
        <v>0</v>
      </c>
      <c r="AJ58" s="291"/>
      <c r="AK58" s="292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-1191.1999999999998</v>
      </c>
      <c r="AA72" s="270"/>
      <c r="AB72" s="271"/>
      <c r="AC72" s="283">
        <v>-1191.1999999999998</v>
      </c>
      <c r="AD72" s="284"/>
      <c r="AE72" s="285"/>
      <c r="AF72" s="269">
        <v>0</v>
      </c>
      <c r="AG72" s="270"/>
      <c r="AH72" s="271"/>
      <c r="AI72" s="286">
        <v>0</v>
      </c>
      <c r="AJ72" s="286"/>
      <c r="AK72" s="28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-1191.1999999999998</v>
      </c>
      <c r="AA74" s="262"/>
      <c r="AB74" s="263"/>
      <c r="AC74" s="261">
        <v>-1191.1999999999998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20709.98</v>
      </c>
      <c r="AF167" s="222"/>
      <c r="AG167" s="22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20709.98</v>
      </c>
      <c r="AF168" s="219"/>
      <c r="AG168" s="220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2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19476.02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19478.02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2024-03-19T18:27:29Z</dcterms:modified>
  <cp:category/>
  <cp:version/>
  <cp:contentType/>
  <cp:contentStatus/>
</cp:coreProperties>
</file>