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bc03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<sst xmlns="http://schemas.openxmlformats.org/spreadsheetml/2006/main" count="48" uniqueCount="48">
  <si>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CUADRO 3 </t>
  </si>
  <si>
    <t>INGRESO DE DIVISAS POR EXPORTACIONES</t>
  </si>
  <si>
    <t xml:space="preserve"> - En miles de US dólares -</t>
  </si>
  <si>
    <t>CONCEPTO</t>
  </si>
  <si>
    <t xml:space="preserve">  TOTAL</t>
  </si>
  <si>
    <t>ENERO</t>
  </si>
  <si>
    <t>TOTAL</t>
  </si>
  <si>
    <t>PRINCIPALES PRODUCTOS</t>
  </si>
  <si>
    <t>Azúcar</t>
  </si>
  <si>
    <t>Banano</t>
  </si>
  <si>
    <t>Café</t>
  </si>
  <si>
    <t>Cardamomo</t>
  </si>
  <si>
    <t>OTROS PRODUCTOS</t>
  </si>
  <si>
    <t>Aceites esenciales</t>
  </si>
  <si>
    <t>Ajonjolí</t>
  </si>
  <si>
    <t>Artículos de vestuario</t>
  </si>
  <si>
    <t>Camarón, pescado y langosta</t>
  </si>
  <si>
    <t>Caucho natural</t>
  </si>
  <si>
    <t>Flores, plantas, semillas y raíces</t>
  </si>
  <si>
    <t>Frutas y sus preparados</t>
  </si>
  <si>
    <t>Madera y manufacturas</t>
  </si>
  <si>
    <t>Miel de purga (melazas)</t>
  </si>
  <si>
    <t>Minerales</t>
  </si>
  <si>
    <t>Productos alimenticios</t>
  </si>
  <si>
    <t>Productos de vidrio</t>
  </si>
  <si>
    <t>Productos metálicos</t>
  </si>
  <si>
    <t>Productos químicos</t>
  </si>
  <si>
    <t>Tabaco en rama y manufacturas</t>
  </si>
  <si>
    <t>Tejidos, hilos e hilazas</t>
  </si>
  <si>
    <t>Verduras y legumbres</t>
  </si>
  <si>
    <t>Otros</t>
  </si>
  <si>
    <t>CENTROAMÉRICA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</si>
  <si>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</si>
  <si>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</si>
  <si>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</si>
  <si>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</si>
  <si>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</si>
  <si>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</si>
  <si>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</si>
  <si>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</si>
  <si>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</si>
  <si>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</si>
  <si>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</si>
  <si>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Miel de abejas</t>
  </si>
  <si>
    <t>Níquel</t>
  </si>
  <si>
    <t>AÑO 2009</t>
  </si>
  <si>
    <t>Nota: Por redondeo, algunas cifras pueden presentar diferencias.</t>
  </si>
  <si>
    <t>Fuente: Mercado Institucional de Divisas.</t>
  </si>
</sst>
</file>

<file path=xl/styles.xml><?xml version="1.0" encoding="utf-8"?>
<styleSheet xmlns="http://schemas.openxmlformats.org/spreadsheetml/2006/main">
  <numFmts count="2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_);\(#,##0.0\)"/>
    <numFmt numFmtId="177" formatCode="#,##0.0"/>
    <numFmt numFmtId="178" formatCode="###,###,###,###.0;\(###,###,###,###.0\);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23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176" fontId="4" fillId="33" borderId="0" xfId="0" applyNumberFormat="1" applyFont="1" applyFill="1" applyAlignment="1">
      <alignment horizontal="center" vertical="center"/>
    </xf>
    <xf numFmtId="176" fontId="4" fillId="33" borderId="0" xfId="0" applyNumberFormat="1" applyFont="1" applyFill="1" applyAlignment="1">
      <alignment vertical="center"/>
    </xf>
    <xf numFmtId="176" fontId="4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54" applyFont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zoomScalePageLayoutView="0" workbookViewId="0" topLeftCell="A1">
      <selection activeCell="A1" sqref="A1:N1"/>
    </sheetView>
  </sheetViews>
  <sheetFormatPr defaultColWidth="11.421875" defaultRowHeight="12.75"/>
  <cols>
    <col min="1" max="1" width="25.8515625" style="1" customWidth="1"/>
    <col min="2" max="5" width="12.7109375" style="1" customWidth="1"/>
  </cols>
  <sheetData>
    <row r="1" spans="1:14" s="1" customFormat="1" ht="11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11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11.25" customHeight="1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" customFormat="1" ht="11.2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5" s="1" customFormat="1" ht="11.25" customHeight="1">
      <c r="A5" s="11"/>
      <c r="B5" s="11"/>
      <c r="C5" s="11"/>
      <c r="D5" s="11"/>
      <c r="E5" s="11"/>
    </row>
    <row r="6" spans="1:14" s="1" customFormat="1" ht="30" customHeight="1">
      <c r="A6" s="7" t="s">
        <v>3</v>
      </c>
      <c r="B6" s="7" t="s">
        <v>4</v>
      </c>
      <c r="C6" s="7" t="s">
        <v>5</v>
      </c>
      <c r="D6" s="7" t="s">
        <v>32</v>
      </c>
      <c r="E6" s="7" t="s">
        <v>33</v>
      </c>
      <c r="F6" s="7" t="s">
        <v>34</v>
      </c>
      <c r="G6" s="7" t="s">
        <v>35</v>
      </c>
      <c r="H6" s="7" t="s">
        <v>36</v>
      </c>
      <c r="I6" s="7" t="s">
        <v>37</v>
      </c>
      <c r="J6" s="7" t="s">
        <v>38</v>
      </c>
      <c r="K6" s="7" t="s">
        <v>39</v>
      </c>
      <c r="L6" s="7" t="s">
        <v>40</v>
      </c>
      <c r="M6" s="7" t="s">
        <v>41</v>
      </c>
      <c r="N6" s="7" t="s">
        <v>42</v>
      </c>
    </row>
    <row r="7" spans="1:14" s="1" customFormat="1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15" customHeight="1">
      <c r="A8" s="8" t="s">
        <v>6</v>
      </c>
      <c r="B8" s="9">
        <f>SUM(B10,B17,B19)</f>
        <v>4618301.14464</v>
      </c>
      <c r="C8" s="9">
        <f aca="true" t="shared" si="0" ref="C8:N8">SUM(C10,C17,C19)</f>
        <v>357900.33811</v>
      </c>
      <c r="D8" s="9">
        <f t="shared" si="0"/>
        <v>407911.98199</v>
      </c>
      <c r="E8" s="9">
        <f t="shared" si="0"/>
        <v>433247.30124000006</v>
      </c>
      <c r="F8" s="9">
        <f t="shared" si="0"/>
        <v>369144.71065</v>
      </c>
      <c r="G8" s="9">
        <f t="shared" si="0"/>
        <v>369210.68744</v>
      </c>
      <c r="H8" s="9">
        <f t="shared" si="0"/>
        <v>383510.97727000003</v>
      </c>
      <c r="I8" s="9">
        <f t="shared" si="0"/>
        <v>447581.12697</v>
      </c>
      <c r="J8" s="9">
        <f t="shared" si="0"/>
        <v>371142.89498</v>
      </c>
      <c r="K8" s="9">
        <f t="shared" si="0"/>
        <v>356581.32019999996</v>
      </c>
      <c r="L8" s="9">
        <f t="shared" si="0"/>
        <v>397165.32837</v>
      </c>
      <c r="M8" s="9">
        <f t="shared" si="0"/>
        <v>390073.40744</v>
      </c>
      <c r="N8" s="9">
        <f t="shared" si="0"/>
        <v>334831.0699800001</v>
      </c>
    </row>
    <row r="9" spans="1:14" s="1" customFormat="1" ht="11.25" customHeight="1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s="1" customFormat="1" ht="15" customHeight="1">
      <c r="A10" s="9" t="s">
        <v>7</v>
      </c>
      <c r="B10" s="9">
        <v>1791444.43352</v>
      </c>
      <c r="C10" s="9">
        <v>159472.87834</v>
      </c>
      <c r="D10" s="9">
        <v>181962.01606</v>
      </c>
      <c r="E10" s="9">
        <v>179463.07268</v>
      </c>
      <c r="F10" s="9">
        <v>152437.71102</v>
      </c>
      <c r="G10" s="9">
        <v>166753.07239</v>
      </c>
      <c r="H10" s="9">
        <v>177027.4813</v>
      </c>
      <c r="I10" s="9">
        <v>201044.20441</v>
      </c>
      <c r="J10" s="9">
        <v>105280.74082</v>
      </c>
      <c r="K10" s="9">
        <v>89832.44611</v>
      </c>
      <c r="L10" s="9">
        <v>107771.45276</v>
      </c>
      <c r="M10" s="9">
        <v>141876.21779</v>
      </c>
      <c r="N10" s="9">
        <v>128523.13984</v>
      </c>
    </row>
    <row r="11" spans="1:14" s="1" customFormat="1" ht="11.2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s="1" customFormat="1" ht="11.25" customHeight="1">
      <c r="A12" s="5" t="s">
        <v>8</v>
      </c>
      <c r="B12" s="6">
        <v>501817.8813</v>
      </c>
      <c r="C12" s="6">
        <v>47641.06988</v>
      </c>
      <c r="D12" s="6">
        <v>36960.3295</v>
      </c>
      <c r="E12" s="6">
        <v>32390.41797</v>
      </c>
      <c r="F12" s="6">
        <v>35292.79028</v>
      </c>
      <c r="G12" s="6">
        <v>49621.83926</v>
      </c>
      <c r="H12" s="6">
        <v>44684.40911</v>
      </c>
      <c r="I12" s="6">
        <v>67441.99443</v>
      </c>
      <c r="J12" s="6">
        <v>19440.365</v>
      </c>
      <c r="K12" s="6">
        <v>27691.36133</v>
      </c>
      <c r="L12" s="6">
        <v>44669.26112</v>
      </c>
      <c r="M12" s="6">
        <v>51309.85162</v>
      </c>
      <c r="N12" s="6">
        <v>44674.1918</v>
      </c>
    </row>
    <row r="13" spans="1:14" s="1" customFormat="1" ht="11.25" customHeight="1">
      <c r="A13" s="5" t="s">
        <v>9</v>
      </c>
      <c r="B13" s="6">
        <v>410670.37187</v>
      </c>
      <c r="C13" s="6">
        <v>31125.80792</v>
      </c>
      <c r="D13" s="6">
        <v>35971.70935</v>
      </c>
      <c r="E13" s="6">
        <v>38332.65323</v>
      </c>
      <c r="F13" s="6">
        <v>32700.99094</v>
      </c>
      <c r="G13" s="6">
        <v>25645.67661</v>
      </c>
      <c r="H13" s="6">
        <v>32878.69204</v>
      </c>
      <c r="I13" s="6">
        <v>48529.0853</v>
      </c>
      <c r="J13" s="6">
        <v>32753.0851</v>
      </c>
      <c r="K13" s="6">
        <v>35911.35215</v>
      </c>
      <c r="L13" s="6">
        <v>33662.04935</v>
      </c>
      <c r="M13" s="6">
        <v>40955.99058</v>
      </c>
      <c r="N13" s="6">
        <v>22203.2793</v>
      </c>
    </row>
    <row r="14" spans="1:14" s="1" customFormat="1" ht="11.25" customHeight="1">
      <c r="A14" s="5" t="s">
        <v>10</v>
      </c>
      <c r="B14" s="6">
        <v>578744.68486</v>
      </c>
      <c r="C14" s="6">
        <v>40819.00329</v>
      </c>
      <c r="D14" s="6">
        <v>53183.25974</v>
      </c>
      <c r="E14" s="6">
        <v>71428.74944</v>
      </c>
      <c r="F14" s="6">
        <v>58543.16516</v>
      </c>
      <c r="G14" s="6">
        <v>66960.07036</v>
      </c>
      <c r="H14" s="6">
        <v>66532.13544</v>
      </c>
      <c r="I14" s="6">
        <v>75997.18153</v>
      </c>
      <c r="J14" s="6">
        <v>44908.71154</v>
      </c>
      <c r="K14" s="6">
        <v>24432.22023</v>
      </c>
      <c r="L14" s="6">
        <v>19418.10022</v>
      </c>
      <c r="M14" s="6">
        <v>25155.41132</v>
      </c>
      <c r="N14" s="6">
        <v>31366.67659</v>
      </c>
    </row>
    <row r="15" spans="1:14" s="1" customFormat="1" ht="11.25" customHeight="1">
      <c r="A15" s="5" t="s">
        <v>11</v>
      </c>
      <c r="B15" s="6">
        <v>300211.49549</v>
      </c>
      <c r="C15" s="6">
        <v>39886.99725</v>
      </c>
      <c r="D15" s="6">
        <v>55846.71747</v>
      </c>
      <c r="E15" s="6">
        <v>37311.25204</v>
      </c>
      <c r="F15" s="6">
        <v>25900.76464</v>
      </c>
      <c r="G15" s="6">
        <v>24525.48616</v>
      </c>
      <c r="H15" s="6">
        <v>32932.24471</v>
      </c>
      <c r="I15" s="6">
        <v>9075.94315</v>
      </c>
      <c r="J15" s="6">
        <v>8178.57918</v>
      </c>
      <c r="K15" s="6">
        <v>1797.5124</v>
      </c>
      <c r="L15" s="6">
        <v>10022.04207</v>
      </c>
      <c r="M15" s="6">
        <v>24454.96427</v>
      </c>
      <c r="N15" s="6">
        <v>30278.99215</v>
      </c>
    </row>
    <row r="16" spans="1:14" s="1" customFormat="1" ht="11.25" customHeight="1">
      <c r="A16" s="2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1" customFormat="1" ht="15.75" customHeight="1">
      <c r="A17" s="9" t="s">
        <v>31</v>
      </c>
      <c r="B17" s="10">
        <v>1212779.59104</v>
      </c>
      <c r="C17" s="9">
        <v>102000.26846</v>
      </c>
      <c r="D17" s="9">
        <v>82383.59229</v>
      </c>
      <c r="E17" s="9">
        <v>91681.23183</v>
      </c>
      <c r="F17" s="9">
        <v>60921.41907</v>
      </c>
      <c r="G17" s="9">
        <v>65059.37891</v>
      </c>
      <c r="H17" s="9">
        <v>63860.97711</v>
      </c>
      <c r="I17" s="9">
        <v>94173.49492</v>
      </c>
      <c r="J17" s="9">
        <v>114078.1485</v>
      </c>
      <c r="K17" s="9">
        <v>135232.61226</v>
      </c>
      <c r="L17" s="9">
        <v>159635.80771</v>
      </c>
      <c r="M17" s="9">
        <v>126646.61963</v>
      </c>
      <c r="N17" s="9">
        <v>117106.04035</v>
      </c>
    </row>
    <row r="18" spans="1:14" s="1" customFormat="1" ht="11.25" customHeight="1">
      <c r="A18" s="2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s="1" customFormat="1" ht="15" customHeight="1">
      <c r="A19" s="9" t="s">
        <v>12</v>
      </c>
      <c r="B19" s="9">
        <v>1614077.12008</v>
      </c>
      <c r="C19" s="9">
        <v>96427.19131</v>
      </c>
      <c r="D19" s="9">
        <v>143566.37364</v>
      </c>
      <c r="E19" s="9">
        <v>162102.99673</v>
      </c>
      <c r="F19" s="9">
        <v>155785.58056</v>
      </c>
      <c r="G19" s="9">
        <v>137398.23614</v>
      </c>
      <c r="H19" s="9">
        <v>142622.51886</v>
      </c>
      <c r="I19" s="9">
        <v>152363.42764</v>
      </c>
      <c r="J19" s="9">
        <v>151784.00566</v>
      </c>
      <c r="K19" s="9">
        <v>131516.26183</v>
      </c>
      <c r="L19" s="9">
        <v>129758.0679</v>
      </c>
      <c r="M19" s="9">
        <v>121550.57002</v>
      </c>
      <c r="N19" s="9">
        <v>89201.8897900001</v>
      </c>
    </row>
    <row r="20" spans="1:14" s="1" customFormat="1" ht="11.25" customHeight="1">
      <c r="A20" s="2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1" customFormat="1" ht="11.25" customHeight="1">
      <c r="A21" s="5" t="s">
        <v>15</v>
      </c>
      <c r="B21" s="6">
        <v>405094.84863</v>
      </c>
      <c r="C21" s="6">
        <v>23511.73033</v>
      </c>
      <c r="D21" s="6">
        <v>33597.90815</v>
      </c>
      <c r="E21" s="6">
        <v>38400.29192</v>
      </c>
      <c r="F21" s="6">
        <v>34065.90181</v>
      </c>
      <c r="G21" s="6">
        <v>33576.20485</v>
      </c>
      <c r="H21" s="6">
        <v>31081.03374</v>
      </c>
      <c r="I21" s="6">
        <v>38540.38526</v>
      </c>
      <c r="J21" s="6">
        <v>37122.11141</v>
      </c>
      <c r="K21" s="6">
        <v>33583.35431</v>
      </c>
      <c r="L21" s="6">
        <v>38497.88523</v>
      </c>
      <c r="M21" s="6">
        <v>36871.18461</v>
      </c>
      <c r="N21" s="6">
        <v>26246.85701</v>
      </c>
    </row>
    <row r="22" spans="1:14" s="1" customFormat="1" ht="11.25" customHeight="1">
      <c r="A22" s="5" t="s">
        <v>26</v>
      </c>
      <c r="B22" s="6">
        <v>138265.22825</v>
      </c>
      <c r="C22" s="6">
        <v>10400.62373</v>
      </c>
      <c r="D22" s="6">
        <v>11385.81057</v>
      </c>
      <c r="E22" s="6">
        <v>13823.96813</v>
      </c>
      <c r="F22" s="6">
        <v>15673.97199</v>
      </c>
      <c r="G22" s="6">
        <v>13133.53033</v>
      </c>
      <c r="H22" s="6">
        <v>14889.64225</v>
      </c>
      <c r="I22" s="6">
        <v>14614.55915</v>
      </c>
      <c r="J22" s="6">
        <v>11582.63698</v>
      </c>
      <c r="K22" s="6">
        <v>11384.65641</v>
      </c>
      <c r="L22" s="6">
        <v>7784.0281</v>
      </c>
      <c r="M22" s="6">
        <v>6578.59423</v>
      </c>
      <c r="N22" s="6">
        <v>7013.20638</v>
      </c>
    </row>
    <row r="23" spans="1:14" s="1" customFormat="1" ht="11.25" customHeight="1">
      <c r="A23" s="5" t="s">
        <v>19</v>
      </c>
      <c r="B23" s="6">
        <v>134746.17168</v>
      </c>
      <c r="C23" s="6">
        <v>5814.36242</v>
      </c>
      <c r="D23" s="6">
        <v>9487.6343</v>
      </c>
      <c r="E23" s="6">
        <v>15182.12194</v>
      </c>
      <c r="F23" s="6">
        <v>19859.10349</v>
      </c>
      <c r="G23" s="6">
        <v>10446.716</v>
      </c>
      <c r="H23" s="6">
        <v>17659.87865</v>
      </c>
      <c r="I23" s="6">
        <v>9783.42627</v>
      </c>
      <c r="J23" s="6">
        <v>9513.34617</v>
      </c>
      <c r="K23" s="6">
        <v>10862.75588</v>
      </c>
      <c r="L23" s="6">
        <v>13013.84757</v>
      </c>
      <c r="M23" s="6">
        <v>7539.5703</v>
      </c>
      <c r="N23" s="6">
        <v>5583.40869</v>
      </c>
    </row>
    <row r="24" spans="1:14" s="1" customFormat="1" ht="11.25" customHeight="1">
      <c r="A24" s="5" t="s">
        <v>23</v>
      </c>
      <c r="B24" s="6">
        <v>132508.30642</v>
      </c>
      <c r="C24" s="6">
        <v>8228.55305</v>
      </c>
      <c r="D24" s="6">
        <v>14655.12831</v>
      </c>
      <c r="E24" s="6">
        <v>22160.83357</v>
      </c>
      <c r="F24" s="6">
        <v>12467.99547</v>
      </c>
      <c r="G24" s="6">
        <v>14181.1206</v>
      </c>
      <c r="H24" s="6">
        <v>12675.90617</v>
      </c>
      <c r="I24" s="6">
        <v>15449.22686</v>
      </c>
      <c r="J24" s="6">
        <v>14992.46349</v>
      </c>
      <c r="K24" s="6">
        <v>8505.9552</v>
      </c>
      <c r="L24" s="6">
        <v>3286.25869</v>
      </c>
      <c r="M24" s="6">
        <v>3984.49589</v>
      </c>
      <c r="N24" s="6">
        <v>1920.36912</v>
      </c>
    </row>
    <row r="25" spans="1:14" s="1" customFormat="1" ht="11.25" customHeight="1">
      <c r="A25" s="5" t="s">
        <v>17</v>
      </c>
      <c r="B25" s="6">
        <v>117465.51522</v>
      </c>
      <c r="C25" s="6">
        <v>6433.93925</v>
      </c>
      <c r="D25" s="6">
        <v>11668.75459</v>
      </c>
      <c r="E25" s="6">
        <v>8166.06959</v>
      </c>
      <c r="F25" s="6">
        <v>9395.49053</v>
      </c>
      <c r="G25" s="6">
        <v>6645.98691</v>
      </c>
      <c r="H25" s="6">
        <v>7893.34133</v>
      </c>
      <c r="I25" s="6">
        <v>14157.75494</v>
      </c>
      <c r="J25" s="6">
        <v>10647.31861</v>
      </c>
      <c r="K25" s="6">
        <v>10213.10657</v>
      </c>
      <c r="L25" s="6">
        <v>14072.96871</v>
      </c>
      <c r="M25" s="6">
        <v>10233.98276</v>
      </c>
      <c r="N25" s="6">
        <v>7936.80143</v>
      </c>
    </row>
    <row r="26" spans="1:14" s="1" customFormat="1" ht="11.25" customHeight="1">
      <c r="A26" s="5" t="s">
        <v>22</v>
      </c>
      <c r="B26" s="6">
        <v>113859.27494</v>
      </c>
      <c r="C26" s="6">
        <v>3399.28854</v>
      </c>
      <c r="D26" s="6">
        <v>14113.55549</v>
      </c>
      <c r="E26" s="6">
        <v>12247.07631</v>
      </c>
      <c r="F26" s="6">
        <v>14583.42095</v>
      </c>
      <c r="G26" s="6">
        <v>12960.46396</v>
      </c>
      <c r="H26" s="6">
        <v>10560.65817</v>
      </c>
      <c r="I26" s="6">
        <v>9798.11228</v>
      </c>
      <c r="J26" s="6">
        <v>17168.19026</v>
      </c>
      <c r="K26" s="6">
        <v>5677.48779</v>
      </c>
      <c r="L26" s="6">
        <v>9964.31415</v>
      </c>
      <c r="M26" s="6">
        <v>2368.45239</v>
      </c>
      <c r="N26" s="6">
        <v>1018.25465</v>
      </c>
    </row>
    <row r="27" spans="1:14" s="1" customFormat="1" ht="11.25" customHeight="1">
      <c r="A27" s="5" t="s">
        <v>18</v>
      </c>
      <c r="B27" s="6">
        <v>80353.66631</v>
      </c>
      <c r="C27" s="6">
        <v>4359.63746</v>
      </c>
      <c r="D27" s="6">
        <v>7712.1872</v>
      </c>
      <c r="E27" s="6">
        <v>7020.14383</v>
      </c>
      <c r="F27" s="6">
        <v>8269.9185</v>
      </c>
      <c r="G27" s="6">
        <v>7188.6117</v>
      </c>
      <c r="H27" s="6">
        <v>8668.88066</v>
      </c>
      <c r="I27" s="6">
        <v>9013.65077</v>
      </c>
      <c r="J27" s="6">
        <v>5799.65072</v>
      </c>
      <c r="K27" s="6">
        <v>6592.0971</v>
      </c>
      <c r="L27" s="6">
        <v>4731.93769</v>
      </c>
      <c r="M27" s="6">
        <v>6341.9993</v>
      </c>
      <c r="N27" s="6">
        <v>4654.95138</v>
      </c>
    </row>
    <row r="28" spans="1:14" s="1" customFormat="1" ht="11.25" customHeight="1">
      <c r="A28" s="5" t="s">
        <v>16</v>
      </c>
      <c r="B28" s="6">
        <v>60649.89269</v>
      </c>
      <c r="C28" s="6">
        <v>4042.83109</v>
      </c>
      <c r="D28" s="6">
        <v>5441.69293</v>
      </c>
      <c r="E28" s="6">
        <v>5067.655</v>
      </c>
      <c r="F28" s="6">
        <v>5596.8696</v>
      </c>
      <c r="G28" s="6">
        <v>3472.78608</v>
      </c>
      <c r="H28" s="6">
        <v>3672.24122</v>
      </c>
      <c r="I28" s="6">
        <v>7449.6854</v>
      </c>
      <c r="J28" s="6">
        <v>7807.28177</v>
      </c>
      <c r="K28" s="6">
        <v>4480.19167</v>
      </c>
      <c r="L28" s="6">
        <v>4316.96936</v>
      </c>
      <c r="M28" s="6">
        <v>5377.3003</v>
      </c>
      <c r="N28" s="6">
        <v>3924.38827</v>
      </c>
    </row>
    <row r="29" spans="1:14" s="1" customFormat="1" ht="11.25" customHeight="1">
      <c r="A29" s="5" t="s">
        <v>28</v>
      </c>
      <c r="B29" s="6">
        <v>57467.33696</v>
      </c>
      <c r="C29" s="6">
        <v>4010.47164</v>
      </c>
      <c r="D29" s="6">
        <v>3247.99599</v>
      </c>
      <c r="E29" s="6">
        <v>5463.96376</v>
      </c>
      <c r="F29" s="6">
        <v>3351.20179</v>
      </c>
      <c r="G29" s="6">
        <v>4842.23385</v>
      </c>
      <c r="H29" s="6">
        <v>3624.73649</v>
      </c>
      <c r="I29" s="6">
        <v>6213.72301</v>
      </c>
      <c r="J29" s="6">
        <v>4098.70465</v>
      </c>
      <c r="K29" s="6">
        <v>5173.91651</v>
      </c>
      <c r="L29" s="6">
        <v>6234.74763</v>
      </c>
      <c r="M29" s="6">
        <v>5538.08286</v>
      </c>
      <c r="N29" s="6">
        <v>5667.55878</v>
      </c>
    </row>
    <row r="30" spans="1:14" s="1" customFormat="1" ht="11.25" customHeight="1">
      <c r="A30" s="5" t="s">
        <v>29</v>
      </c>
      <c r="B30" s="6">
        <v>54239.21094</v>
      </c>
      <c r="C30" s="6">
        <v>3865.04154</v>
      </c>
      <c r="D30" s="6">
        <v>5786.88136</v>
      </c>
      <c r="E30" s="6">
        <v>4831.47967</v>
      </c>
      <c r="F30" s="6">
        <v>6216.41253</v>
      </c>
      <c r="G30" s="6">
        <v>6502.09616</v>
      </c>
      <c r="H30" s="6">
        <v>4565.2545</v>
      </c>
      <c r="I30" s="6">
        <v>3835.41641</v>
      </c>
      <c r="J30" s="6">
        <v>3672.94775</v>
      </c>
      <c r="K30" s="6">
        <v>5186.69266</v>
      </c>
      <c r="L30" s="6">
        <v>3645.6884</v>
      </c>
      <c r="M30" s="6">
        <v>2610.82677</v>
      </c>
      <c r="N30" s="6">
        <v>3520.47319</v>
      </c>
    </row>
    <row r="31" spans="1:14" s="1" customFormat="1" ht="11.25" customHeight="1">
      <c r="A31" s="5" t="s">
        <v>27</v>
      </c>
      <c r="B31" s="6">
        <v>46186.781</v>
      </c>
      <c r="C31" s="6">
        <v>1270</v>
      </c>
      <c r="D31" s="6">
        <v>2478</v>
      </c>
      <c r="E31" s="6">
        <v>3396.98</v>
      </c>
      <c r="F31" s="6">
        <v>7568.02</v>
      </c>
      <c r="G31" s="6">
        <v>6885.845</v>
      </c>
      <c r="H31" s="6">
        <v>4776.46</v>
      </c>
      <c r="I31" s="6">
        <v>2383.575</v>
      </c>
      <c r="J31" s="6">
        <v>2763.11</v>
      </c>
      <c r="K31" s="6">
        <v>2560.99</v>
      </c>
      <c r="L31" s="6">
        <v>4174.065</v>
      </c>
      <c r="M31" s="6">
        <v>4707.248</v>
      </c>
      <c r="N31" s="6">
        <v>3222.488</v>
      </c>
    </row>
    <row r="32" spans="1:14" s="1" customFormat="1" ht="11.25" customHeight="1">
      <c r="A32" s="5" t="s">
        <v>25</v>
      </c>
      <c r="B32" s="6">
        <v>40868.8851</v>
      </c>
      <c r="C32" s="6">
        <v>1127.87472</v>
      </c>
      <c r="D32" s="6">
        <v>1543.43</v>
      </c>
      <c r="E32" s="6">
        <v>2837.39304</v>
      </c>
      <c r="F32" s="6">
        <v>5135.22379</v>
      </c>
      <c r="G32" s="6">
        <v>750.19847</v>
      </c>
      <c r="H32" s="6">
        <v>713.12589</v>
      </c>
      <c r="I32" s="6">
        <v>991.97163</v>
      </c>
      <c r="J32" s="6">
        <v>6338.10217</v>
      </c>
      <c r="K32" s="6">
        <v>5339.15848</v>
      </c>
      <c r="L32" s="6">
        <v>3505.07794</v>
      </c>
      <c r="M32" s="6">
        <v>11194.08298</v>
      </c>
      <c r="N32" s="6">
        <v>1393.24599</v>
      </c>
    </row>
    <row r="33" spans="1:14" s="1" customFormat="1" ht="11.25" customHeight="1">
      <c r="A33" s="5" t="s">
        <v>20</v>
      </c>
      <c r="B33" s="6">
        <v>38521.91519</v>
      </c>
      <c r="C33" s="6">
        <v>2385.62795</v>
      </c>
      <c r="D33" s="6">
        <v>3346.74227</v>
      </c>
      <c r="E33" s="6">
        <v>4203.15053</v>
      </c>
      <c r="F33" s="6">
        <v>3983.15435</v>
      </c>
      <c r="G33" s="6">
        <v>3481.58969</v>
      </c>
      <c r="H33" s="6">
        <v>3749.697</v>
      </c>
      <c r="I33" s="6">
        <v>4554.9787</v>
      </c>
      <c r="J33" s="6">
        <v>3667.24965</v>
      </c>
      <c r="K33" s="6">
        <v>1973.42185</v>
      </c>
      <c r="L33" s="6">
        <v>2865.97134</v>
      </c>
      <c r="M33" s="6">
        <v>2072.41902</v>
      </c>
      <c r="N33" s="6">
        <v>2237.91284</v>
      </c>
    </row>
    <row r="34" spans="1:14" s="1" customFormat="1" ht="11.25" customHeight="1">
      <c r="A34" s="5" t="s">
        <v>14</v>
      </c>
      <c r="B34" s="6">
        <v>27469.36638</v>
      </c>
      <c r="C34" s="6">
        <v>2406.14109</v>
      </c>
      <c r="D34" s="6">
        <v>1720.26345</v>
      </c>
      <c r="E34" s="6">
        <v>1386.68773</v>
      </c>
      <c r="F34" s="6">
        <v>1341.03552</v>
      </c>
      <c r="G34" s="6">
        <v>2126.8666</v>
      </c>
      <c r="H34" s="6">
        <v>2340.7799</v>
      </c>
      <c r="I34" s="6">
        <v>2947.47126</v>
      </c>
      <c r="J34" s="6">
        <v>3257.90086</v>
      </c>
      <c r="K34" s="6">
        <v>2439.63782</v>
      </c>
      <c r="L34" s="6">
        <v>1944.82135</v>
      </c>
      <c r="M34" s="6">
        <v>1905.59448</v>
      </c>
      <c r="N34" s="6">
        <v>3652.16632</v>
      </c>
    </row>
    <row r="35" spans="1:14" s="1" customFormat="1" ht="11.25" customHeight="1">
      <c r="A35" s="5" t="s">
        <v>24</v>
      </c>
      <c r="B35" s="6">
        <v>21781.02128</v>
      </c>
      <c r="C35" s="6">
        <v>3549.66628</v>
      </c>
      <c r="D35" s="6">
        <v>2077.17923</v>
      </c>
      <c r="E35" s="6">
        <v>2050.81034</v>
      </c>
      <c r="F35" s="6">
        <v>1119.55231</v>
      </c>
      <c r="G35" s="6">
        <v>676.57169</v>
      </c>
      <c r="H35" s="6">
        <v>1957.59888</v>
      </c>
      <c r="I35" s="6">
        <v>1611.73617</v>
      </c>
      <c r="J35" s="6">
        <v>504.50788</v>
      </c>
      <c r="K35" s="6">
        <v>1636.37587</v>
      </c>
      <c r="L35" s="6">
        <v>2226.78665</v>
      </c>
      <c r="M35" s="6">
        <v>2285.23288</v>
      </c>
      <c r="N35" s="6">
        <v>2085.0031</v>
      </c>
    </row>
    <row r="36" spans="1:14" s="1" customFormat="1" ht="11.25" customHeight="1">
      <c r="A36" s="5" t="s">
        <v>21</v>
      </c>
      <c r="B36" s="6">
        <v>21168.75052</v>
      </c>
      <c r="C36" s="6">
        <v>3872.01464</v>
      </c>
      <c r="D36" s="6">
        <v>344.24164</v>
      </c>
      <c r="E36" s="6">
        <v>4295.05207</v>
      </c>
      <c r="F36" s="6">
        <v>0</v>
      </c>
      <c r="G36" s="6">
        <v>392.72932</v>
      </c>
      <c r="H36" s="6">
        <v>1573.74737</v>
      </c>
      <c r="I36" s="6">
        <v>1707.65536</v>
      </c>
      <c r="J36" s="6">
        <v>6710.89404</v>
      </c>
      <c r="K36" s="6">
        <v>1229.77642</v>
      </c>
      <c r="L36" s="6">
        <v>1025.75466</v>
      </c>
      <c r="M36" s="6">
        <v>16.885</v>
      </c>
      <c r="N36" s="6">
        <v>0</v>
      </c>
    </row>
    <row r="37" spans="1:14" s="1" customFormat="1" ht="11.25" customHeight="1">
      <c r="A37" s="5" t="s">
        <v>13</v>
      </c>
      <c r="B37" s="6">
        <v>18512.36094</v>
      </c>
      <c r="C37" s="6">
        <v>821.43352</v>
      </c>
      <c r="D37" s="6">
        <v>5155.59524</v>
      </c>
      <c r="E37" s="6">
        <v>2319.35875</v>
      </c>
      <c r="F37" s="6">
        <v>374.52479</v>
      </c>
      <c r="G37" s="6">
        <v>431.45965</v>
      </c>
      <c r="H37" s="6">
        <v>2212.91208</v>
      </c>
      <c r="I37" s="6">
        <v>2365.33496</v>
      </c>
      <c r="J37" s="6">
        <v>360.69473</v>
      </c>
      <c r="K37" s="6">
        <v>1194.37568</v>
      </c>
      <c r="L37" s="6">
        <v>1285.78964</v>
      </c>
      <c r="M37" s="6">
        <v>960.22632</v>
      </c>
      <c r="N37" s="6">
        <v>1030.65558</v>
      </c>
    </row>
    <row r="38" spans="1:14" s="1" customFormat="1" ht="11.25" customHeight="1">
      <c r="A38" s="5" t="s">
        <v>44</v>
      </c>
      <c r="B38" s="6">
        <v>11341.89973</v>
      </c>
      <c r="C38" s="6">
        <v>0</v>
      </c>
      <c r="D38" s="6">
        <v>1687.831</v>
      </c>
      <c r="E38" s="6">
        <v>1196.374</v>
      </c>
      <c r="F38" s="6">
        <v>1646.613</v>
      </c>
      <c r="G38" s="6">
        <v>1421.711</v>
      </c>
      <c r="H38" s="6">
        <v>1464.747</v>
      </c>
      <c r="I38" s="6">
        <v>969.87973</v>
      </c>
      <c r="J38" s="6">
        <v>0</v>
      </c>
      <c r="K38" s="6">
        <v>0</v>
      </c>
      <c r="L38" s="6">
        <v>1527.854</v>
      </c>
      <c r="M38" s="6">
        <v>864.25</v>
      </c>
      <c r="N38" s="6">
        <v>562.64</v>
      </c>
    </row>
    <row r="39" spans="1:14" s="1" customFormat="1" ht="11.25" customHeight="1">
      <c r="A39" s="5" t="s">
        <v>43</v>
      </c>
      <c r="B39" s="6">
        <v>3073.69367</v>
      </c>
      <c r="C39" s="6">
        <v>165</v>
      </c>
      <c r="D39" s="6">
        <v>115</v>
      </c>
      <c r="E39" s="6">
        <v>451.48917</v>
      </c>
      <c r="F39" s="6">
        <v>141.275</v>
      </c>
      <c r="G39" s="6">
        <v>181.062</v>
      </c>
      <c r="H39" s="6">
        <v>260.61</v>
      </c>
      <c r="I39" s="6">
        <v>384.852</v>
      </c>
      <c r="J39" s="6">
        <v>790.125</v>
      </c>
      <c r="K39" s="6">
        <v>310.782</v>
      </c>
      <c r="L39" s="6">
        <v>30.57</v>
      </c>
      <c r="M39" s="6">
        <v>162.3585</v>
      </c>
      <c r="N39" s="6">
        <v>80.57</v>
      </c>
    </row>
    <row r="40" spans="1:14" s="1" customFormat="1" ht="11.25" customHeight="1">
      <c r="A40" s="5" t="s">
        <v>30</v>
      </c>
      <c r="B40" s="6">
        <f>+B19-SUM(B21:B39)</f>
        <v>90502.99423000007</v>
      </c>
      <c r="C40" s="6">
        <f>+C19-SUM(C21:C39)</f>
        <v>6762.954059999975</v>
      </c>
      <c r="D40" s="6">
        <f aca="true" t="shared" si="1" ref="D40:N40">+D19-SUM(D21:D39)</f>
        <v>8000.541920000018</v>
      </c>
      <c r="E40" s="6">
        <f t="shared" si="1"/>
        <v>7602.097379999963</v>
      </c>
      <c r="F40" s="6">
        <f t="shared" si="1"/>
        <v>4995.895140000008</v>
      </c>
      <c r="G40" s="6">
        <f t="shared" si="1"/>
        <v>8100.452279999998</v>
      </c>
      <c r="H40" s="6">
        <f t="shared" si="1"/>
        <v>8281.267560000037</v>
      </c>
      <c r="I40" s="6">
        <f t="shared" si="1"/>
        <v>5590.032479999965</v>
      </c>
      <c r="J40" s="6">
        <f t="shared" si="1"/>
        <v>4986.7695199999725</v>
      </c>
      <c r="K40" s="6">
        <f t="shared" si="1"/>
        <v>13171.529609999998</v>
      </c>
      <c r="L40" s="6">
        <f t="shared" si="1"/>
        <v>5622.731789999962</v>
      </c>
      <c r="M40" s="6">
        <f t="shared" si="1"/>
        <v>9937.783429999996</v>
      </c>
      <c r="N40" s="6">
        <f t="shared" si="1"/>
        <v>7450.939060000092</v>
      </c>
    </row>
    <row r="41" spans="1:14" s="1" customFormat="1" ht="11.25" customHeight="1">
      <c r="A41" s="12"/>
      <c r="B41" s="6"/>
      <c r="C41" s="11"/>
      <c r="D41" s="11"/>
      <c r="E41" s="11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15" t="s">
        <v>46</v>
      </c>
      <c r="B42" s="11"/>
      <c r="F42" s="1"/>
      <c r="G42" s="1"/>
      <c r="H42" s="1"/>
      <c r="I42" s="1"/>
      <c r="J42" s="1"/>
      <c r="K42" s="1"/>
      <c r="L42" s="1"/>
      <c r="M42" s="1"/>
      <c r="N42" s="1"/>
    </row>
    <row r="43" ht="12.75">
      <c r="A43" s="12" t="s">
        <v>47</v>
      </c>
    </row>
  </sheetData>
  <sheetProtection/>
  <mergeCells count="4">
    <mergeCell ref="A1:N1"/>
    <mergeCell ref="A2:N2"/>
    <mergeCell ref="A3:N3"/>
    <mergeCell ref="A4:N4"/>
  </mergeCells>
  <printOptions/>
  <pageMargins left="0.79" right="0.79" top="0.98" bottom="0.9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Nuria Saraí Torres Aldana</dc:creator>
  <cp:keywords/>
  <dc:description/>
  <cp:lastModifiedBy>Michelle Marie Alay Arango</cp:lastModifiedBy>
  <cp:lastPrinted>2018-02-22T16:46:53Z</cp:lastPrinted>
  <dcterms:created xsi:type="dcterms:W3CDTF">2005-12-14T17:51:14Z</dcterms:created>
  <dcterms:modified xsi:type="dcterms:W3CDTF">2023-09-01T23:04:27Z</dcterms:modified>
  <cp:category/>
  <cp:version/>
  <cp:contentType/>
  <cp:contentStatus/>
</cp:coreProperties>
</file>