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84" activeTab="0"/>
  </bookViews>
  <sheets>
    <sheet name="V.1Tasa intB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Ñ">#REF!</definedName>
    <definedName name="\P">#REF!</definedName>
    <definedName name="\S">#REF!</definedName>
    <definedName name="\T">#REF!</definedName>
    <definedName name="\T1">#REF!</definedName>
    <definedName name="\T2">'[2]BOP'!#REF!</definedName>
    <definedName name="\U">#REF!</definedName>
    <definedName name="\V">#REF!</definedName>
    <definedName name="\W">#REF!</definedName>
    <definedName name="\X">#REF!</definedName>
    <definedName name="\Z">#REF!</definedName>
    <definedName name="__10FA_L">#REF!</definedName>
    <definedName name="__11GAZ_LIABS">#REF!</definedName>
    <definedName name="__123Graph_AREER" hidden="1">'[3]ER'!#REF!</definedName>
    <definedName name="__123Graph_B" hidden="1">'[4]PFMON'!$C$80:$C$160</definedName>
    <definedName name="__123Graph_BREER" hidden="1">'[3]ER'!#REF!</definedName>
    <definedName name="__123Graph_C" hidden="1">'[4]PFMON'!#REF!</definedName>
    <definedName name="__123Graph_CREER" hidden="1">'[3]ER'!#REF!</definedName>
    <definedName name="__123Graph_D" hidden="1">'[4]PFMON'!#REF!</definedName>
    <definedName name="__123Graph_E" hidden="1">'[4]PFMON'!#REF!</definedName>
    <definedName name="__123Graph_X" hidden="1">'[4]PFMON'!$B$80:$B$161</definedName>
    <definedName name="__12INT_RESERVES">#REF!</definedName>
    <definedName name="__1r">#REF!</definedName>
    <definedName name="__2Macros_Import_.qbop">[5]![Macros Import].qbop</definedName>
    <definedName name="__3__123Graph_ACPI_ER_LOG" hidden="1">'[3]ER'!#REF!</definedName>
    <definedName name="__4__123Graph_BCPI_ER_LOG" hidden="1">'[3]ER'!#REF!</definedName>
    <definedName name="__5__123Graph_BIBA_IBRD" hidden="1">'[3]WB'!#REF!</definedName>
    <definedName name="__6B.2_B.3">#REF!</definedName>
    <definedName name="__7B.4___5">#REF!</definedName>
    <definedName name="__8CONSOL_B2">#REF!</definedName>
    <definedName name="__9CONSOL_DEPOSITS">'[6]A 11'!#REF!</definedName>
    <definedName name="__BOP2">'[7]BoP'!#REF!</definedName>
    <definedName name="__END94">#REF!</definedName>
    <definedName name="__RES2">'[7]RES'!#REF!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>#REF!</definedName>
    <definedName name="_11GAZ_LIABS">#REF!</definedName>
    <definedName name="_12INT_RESERVES">#REF!</definedName>
    <definedName name="_15Macros_Import_.qbop">[8]![Macros Import].qbop</definedName>
    <definedName name="_1IMPRESION">#REF!</definedName>
    <definedName name="_1r">#REF!</definedName>
    <definedName name="_27__123Graph_ACPI_ER_LOG" hidden="1">'[3]ER'!#REF!</definedName>
    <definedName name="_2IMPRESION">#REF!</definedName>
    <definedName name="_2Macros_Import_.qbop">[9]![Macros Import].qbop</definedName>
    <definedName name="_3__123Graph_ACPI_ER_LOG" hidden="1">'[3]ER'!#REF!</definedName>
    <definedName name="_39__123Graph_BCPI_ER_LOG" hidden="1">'[3]ER'!#REF!</definedName>
    <definedName name="_4__123Graph_BCPI_ER_LOG" hidden="1">'[3]ER'!#REF!</definedName>
    <definedName name="_5__123Graph_BIBA_IBRD" hidden="1">'[3]WB'!#REF!</definedName>
    <definedName name="_51__123Graph_BIBA_IBRD" hidden="1">'[3]WB'!#REF!</definedName>
    <definedName name="_52B.2_B.3">#REF!</definedName>
    <definedName name="_53B.4___5">#REF!</definedName>
    <definedName name="_54CONSOL_B2">#REF!</definedName>
    <definedName name="_68CONSOL_DEPOSITS">'[10]A 11'!#REF!</definedName>
    <definedName name="_69FA_L">#REF!</definedName>
    <definedName name="_6B.2_B.3">#REF!</definedName>
    <definedName name="_70GAZ_LIABS">#REF!</definedName>
    <definedName name="_71INT_RESERVES">#REF!</definedName>
    <definedName name="_7B.4___5">#REF!</definedName>
    <definedName name="_8CONSOL_B2">#REF!</definedName>
    <definedName name="_9CONSOL_DEPOSITS">'[11]A 11'!#REF!</definedName>
    <definedName name="_BOP2">'[12]BoP'!#REF!</definedName>
    <definedName name="_D">#REF!</definedName>
    <definedName name="_END94">#REF!</definedName>
    <definedName name="_Order1" hidden="1">0</definedName>
    <definedName name="_Order2" hidden="1">0</definedName>
    <definedName name="_P">#REF!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'[12]RES'!#REF!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>'[2]Imp'!#REF!</definedName>
    <definedName name="A">[13]![Macros Import].qbop</definedName>
    <definedName name="A_impresión_IM">'[14]ponder a y p '!$A$1:$N$50</definedName>
    <definedName name="AAA">#REF!</definedName>
    <definedName name="ACTIVATE">#REF!</definedName>
    <definedName name="ALL">'[2]Imp:DSA output'!$C$9:$R$464</definedName>
    <definedName name="_xlnm.Print_Area" localSheetId="0">'V.1Tasa intBC'!$A$6:$S$285</definedName>
    <definedName name="AREACONSTRUCCIO">#REF!</definedName>
    <definedName name="ASO">#REF!</definedName>
    <definedName name="atrade">[8]!atrade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CH">#REF!</definedName>
    <definedName name="BCH_10G">#REF!</definedName>
    <definedName name="BCH_10R">#REF!</definedName>
    <definedName name="Bcos_Com_20G">#REF!</definedName>
    <definedName name="Bcos_Com20R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[15]!BFLD_DF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'[16]Q6'!$E$28:$AH$28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'[16]Q6'!$E$26:$AH$26</definedName>
    <definedName name="BXS">#REF!</definedName>
    <definedName name="C.2">#REF!</definedName>
    <definedName name="calcNGS_NGDP">#N/A</definedName>
    <definedName name="CAMARON">#REF!</definedName>
    <definedName name="CCC">#REF!</definedName>
    <definedName name="CEMENTO">#REF!</definedName>
    <definedName name="CHK5.1">#REF!</definedName>
    <definedName name="cirr">#REF!</definedName>
    <definedName name="COM">#REF!</definedName>
    <definedName name="CONSOL">#REF!</definedName>
    <definedName name="CONSOLC2">#REF!</definedName>
    <definedName name="copystart">#REF!</definedName>
    <definedName name="Copytodebt">'[2]in-out'!#REF!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REDITOBCH">#REF!</definedName>
    <definedName name="CREDITORSB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ES">#REF!</definedName>
    <definedName name="DG">#REF!</definedName>
    <definedName name="DG_S">#REF!</definedName>
    <definedName name="DGproj">#N/A</definedName>
    <definedName name="Discount_IDA">'[17]NPV'!$B$28</definedName>
    <definedName name="Discount_NC">'[17]NPV'!#REF!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'[18]Main'!$AB$25</definedName>
    <definedName name="FFNN">#REF!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L_Z">#REF!</definedName>
    <definedName name="Grace_IDA">'[17]NPV'!$B$25</definedName>
    <definedName name="Grace_NC">'[17]NPV'!#REF!</definedName>
    <definedName name="HEADING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DICEPRODUCCIO">#REF!</definedName>
    <definedName name="INGRESOS">#REF!</definedName>
    <definedName name="INPUT_2">'[7]Input'!#REF!</definedName>
    <definedName name="INPUT_4">'[7]Input'!#REF!</definedName>
    <definedName name="Interest_IDA">'[17]NPV'!$B$27</definedName>
    <definedName name="Interest_NC">'[17]NPV'!#REF!</definedName>
    <definedName name="InterestRate">#REF!</definedName>
    <definedName name="IPC">'[19]ipc'!#REF!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'[17]NPV'!$B$26</definedName>
    <definedName name="Maturity_NC">'[17]NPV'!#REF!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[8]!mflowsa</definedName>
    <definedName name="mflowsq">[8]!mflowsq</definedName>
    <definedName name="MIDDLE">#REF!</definedName>
    <definedName name="MISC4">'[7]OUTPUT'!#REF!</definedName>
    <definedName name="MPETROLEO">#REF!</definedName>
    <definedName name="mstocksa">[8]!mstocksa</definedName>
    <definedName name="mstocksq">[8]!mstocksq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N">#REF!</definedName>
    <definedName name="NOTA_EXPLICATIV">#REF!</definedName>
    <definedName name="Notes">'[20]UPLOAD'!#REF!</definedName>
    <definedName name="NOTITLES">#REF!</definedName>
    <definedName name="NTDD_RG">[15]!NTDD_RG</definedName>
    <definedName name="NX">#N/A</definedName>
    <definedName name="NX_R">#N/A</definedName>
    <definedName name="NXG_RG">#N/A</definedName>
    <definedName name="OECD_Table">#REF!</definedName>
    <definedName name="Otr_Inst_Banc_40G">#REF!</definedName>
    <definedName name="Pan_Bancario_50G">#REF!</definedName>
    <definedName name="Pan_Monet_30G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">#REF!</definedName>
    <definedName name="PFP">#REF!</definedName>
    <definedName name="pfp_table1">#REF!</definedName>
    <definedName name="PK">#REF!</definedName>
    <definedName name="PLATA">#REF!</definedName>
    <definedName name="POLLO">#REF!</definedName>
    <definedName name="PPPWGT">#N/A</definedName>
    <definedName name="PRECIOCIFBANANO">#REF!</definedName>
    <definedName name="PRICE">#REF!</definedName>
    <definedName name="PRICETAB">#REF!</definedName>
    <definedName name="PRINTMACRO">#REF!</definedName>
    <definedName name="PrintThis_Links">'[18]Links'!$A$1:$F$33</definedName>
    <definedName name="PRMONTH">#REF!</definedName>
    <definedName name="prn">'[17]FSUOUT'!$B$2:$V$32</definedName>
    <definedName name="Prog1998">'[21]2003'!#REF!</definedName>
    <definedName name="PRYEAR">#REF!</definedName>
    <definedName name="Q_5">#REF!</definedName>
    <definedName name="Q_6">#REF!</definedName>
    <definedName name="Q_7">#REF!</definedName>
    <definedName name="QFISCAL">'[22]Quarterly Raw Data'!#REF!</definedName>
    <definedName name="qqq" localSheetId="0" hidden="1">{#N/A,#N/A,FALSE,"EXTRABUDGT"}</definedName>
    <definedName name="qqq" hidden="1">{#N/A,#N/A,FALSE,"EXTRABUDGT"}</definedName>
    <definedName name="QTAB7">'[22]Quarterly MacroFlow'!#REF!</definedName>
    <definedName name="QTAB7A">'[22]Quarterly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SERVAS">#REF!</definedName>
    <definedName name="RESUMEN">#REF!</definedName>
    <definedName name="right">#REF!</definedName>
    <definedName name="RIN">#REF!</definedName>
    <definedName name="rindex">#REF!</definedName>
    <definedName name="rngErrorSort">'[18]ErrCheck'!$A$4</definedName>
    <definedName name="rngLastSave">'[18]Main'!$G$19</definedName>
    <definedName name="rngLastSent">'[18]Main'!$G$18</definedName>
    <definedName name="rngLastUpdate">'[18]Links'!$D$2</definedName>
    <definedName name="rngNeedsUpdate">'[18]Links'!$E$2</definedName>
    <definedName name="rngQuestChecked">'[18]ErrCheck'!$A$3</definedName>
    <definedName name="Rows_Table">#REF!</definedName>
    <definedName name="RSB">#REF!</definedName>
    <definedName name="RSB_AHAP_40R">#REF!</definedName>
    <definedName name="RSB_Bcos_Des_40R">#REF!</definedName>
    <definedName name="RSB_SOCFIN_40R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'[3]BoP'!$E$313:$BE$365</definedName>
    <definedName name="Tab25a">#REF!</definedName>
    <definedName name="Tab25b">#REF!</definedName>
    <definedName name="Table__47">'[23]RED47'!$A$1:$I$53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sas_Interes_06R">'[24]A'!$A$1:$T$54</definedName>
    <definedName name="tblChecks">'[18]ErrCheck'!$A$3:$E$5</definedName>
    <definedName name="tblLinks">'[18]Links'!$A$4:$F$33</definedName>
    <definedName name="TELAS">#REF!</definedName>
    <definedName name="Template_Table">#REF!</definedName>
    <definedName name="TIPOCAMBIO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'[16]Q5'!$E$23:$AH$23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'[25]BCC'!$A$1:$N$821,'[25]BCC'!$A$822:$N$1624</definedName>
    <definedName name="Trade">#REF!</definedName>
    <definedName name="TRADE3">'[7]Trade'!#REF!</definedName>
    <definedName name="TRIGO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IAAEREA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BANANO">#REF!</definedName>
    <definedName name="XCAFE">#REF!</definedName>
    <definedName name="XGS">#REF!</definedName>
    <definedName name="XMENSUALES">#REF!</definedName>
    <definedName name="xxWRS_1">#REF!</definedName>
    <definedName name="xxWRS_2">#REF!</definedName>
    <definedName name="xxWRS_3">#REF!</definedName>
    <definedName name="xxWRS_4">'[17]Q5'!$A$1:$A$104</definedName>
    <definedName name="xxWRS_5">'[17]Q6'!$A$1:$A$160</definedName>
    <definedName name="xxWRS_6">'[17]Q7'!$A$1:$A$59</definedName>
    <definedName name="xxWRS_7">'[17]Q5'!$A$1:$A$109</definedName>
    <definedName name="xxWRS_8">'[17]Q6'!$A$1:$A$162</definedName>
    <definedName name="xxWRS_9">'[17]Q7'!$A$1:$A$61</definedName>
    <definedName name="XXX1">#REF!</definedName>
    <definedName name="ycirr">#REF!</definedName>
    <definedName name="Year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>'[2]Imp'!#REF!</definedName>
  </definedNames>
  <calcPr fullCalcOnLoad="1"/>
</workbook>
</file>

<file path=xl/sharedStrings.xml><?xml version="1.0" encoding="utf-8"?>
<sst xmlns="http://schemas.openxmlformats.org/spreadsheetml/2006/main" count="295" uniqueCount="31">
  <si>
    <t>CUADRO V.1</t>
  </si>
  <si>
    <t>VALORES COLOCADOS POR EL BANCO CENTRAL POR PLAZO DE COLOCACIÓN EN MONEDA NACIONAL</t>
  </si>
  <si>
    <t>Año/Mes</t>
  </si>
  <si>
    <t>Tasa de política monetaria</t>
  </si>
  <si>
    <t>Tasa un día</t>
  </si>
  <si>
    <r>
      <t>Tasa de interés</t>
    </r>
    <r>
      <rPr>
        <b/>
        <vertAlign val="superscript"/>
        <sz val="10"/>
        <color indexed="60"/>
        <rFont val="Arial"/>
        <family val="2"/>
      </rPr>
      <t>1/</t>
    </r>
  </si>
  <si>
    <t>Montos en millones de quetzales</t>
  </si>
  <si>
    <t>Crédito</t>
  </si>
  <si>
    <t>Depósito</t>
  </si>
  <si>
    <t>De 1 a 30 días</t>
  </si>
  <si>
    <t>De 31 a 90 días</t>
  </si>
  <si>
    <t>De 91 a 180 días</t>
  </si>
  <si>
    <t>De 181 a 360 días</t>
  </si>
  <si>
    <t>De 1 a 2 años</t>
  </si>
  <si>
    <t>Más de dos años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</si>
  <si>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</si>
  <si>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</si>
  <si>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</si>
  <si>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</si>
  <si>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</si>
  <si>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</si>
  <si>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</si>
  <si>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</si>
  <si>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</si>
  <si>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</si>
  <si>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</si>
  <si>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</si>
  <si>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 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</si>
  <si>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Tasa promedio ponderado de adjudicación del periodo.</t>
    </r>
  </si>
  <si>
    <t>Notas:</t>
  </si>
  <si>
    <t>a. Los espacios en blanco indican que no se realizaron colocaciones al plazo correspondiente.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</si>
</sst>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thin"/>
      <right/>
      <top/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1" fontId="46" fillId="0" borderId="0" xfId="52" applyNumberFormat="1" applyFont="1" applyAlignment="1">
      <alignment vertical="center"/>
      <protection/>
    </xf>
    <xf numFmtId="0" fontId="47" fillId="0" borderId="0" xfId="52" applyFont="1" applyAlignment="1">
      <alignment vertical="center"/>
      <protection/>
    </xf>
    <xf numFmtId="0" fontId="48" fillId="0" borderId="0" xfId="52" applyFont="1" applyFill="1" applyAlignment="1">
      <alignment horizontal="right" vertical="center"/>
      <protection/>
    </xf>
    <xf numFmtId="0" fontId="48" fillId="0" borderId="0" xfId="52" applyFont="1" applyAlignment="1">
      <alignment horizontal="centerContinuous"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0" xfId="52" applyFont="1" applyAlignment="1">
      <alignment vertical="center"/>
      <protection/>
    </xf>
    <xf numFmtId="0" fontId="49" fillId="32" borderId="11" xfId="52" applyFont="1" applyFill="1" applyBorder="1" applyAlignment="1">
      <alignment horizontal="center" vertical="center"/>
      <protection/>
    </xf>
    <xf numFmtId="0" fontId="49" fillId="32" borderId="12" xfId="52" applyFont="1" applyFill="1" applyBorder="1" applyAlignment="1">
      <alignment horizontal="center" vertical="center"/>
      <protection/>
    </xf>
    <xf numFmtId="0" fontId="50" fillId="32" borderId="13" xfId="52" applyFont="1" applyFill="1" applyBorder="1" applyAlignment="1">
      <alignment horizontal="center" vertical="center" wrapText="1"/>
      <protection/>
    </xf>
    <xf numFmtId="0" fontId="50" fillId="32" borderId="11" xfId="52" applyFont="1" applyFill="1" applyBorder="1" applyAlignment="1">
      <alignment horizontal="center" vertical="center" wrapText="1"/>
      <protection/>
    </xf>
    <xf numFmtId="0" fontId="50" fillId="32" borderId="12" xfId="52" applyFont="1" applyFill="1" applyBorder="1" applyAlignment="1">
      <alignment horizontal="center" vertical="center" wrapText="1"/>
      <protection/>
    </xf>
    <xf numFmtId="0" fontId="50" fillId="32" borderId="14" xfId="52" applyFont="1" applyFill="1" applyBorder="1" applyAlignment="1">
      <alignment horizontal="center" vertical="center" wrapText="1"/>
      <protection/>
    </xf>
    <xf numFmtId="0" fontId="50" fillId="32" borderId="15" xfId="52" applyFont="1" applyFill="1" applyBorder="1" applyAlignment="1">
      <alignment horizontal="center" vertical="center" wrapText="1"/>
      <protection/>
    </xf>
    <xf numFmtId="0" fontId="50" fillId="32" borderId="16" xfId="52" applyFont="1" applyFill="1" applyBorder="1" applyAlignment="1">
      <alignment horizontal="center" vertical="center" wrapText="1"/>
      <protection/>
    </xf>
    <xf numFmtId="0" fontId="49" fillId="32" borderId="17" xfId="52" applyFont="1" applyFill="1" applyBorder="1" applyAlignment="1">
      <alignment horizontal="center" vertical="center"/>
      <protection/>
    </xf>
    <xf numFmtId="0" fontId="49" fillId="32" borderId="18" xfId="52" applyFont="1" applyFill="1" applyBorder="1" applyAlignment="1">
      <alignment horizontal="center" vertical="center"/>
      <protection/>
    </xf>
    <xf numFmtId="0" fontId="50" fillId="32" borderId="19" xfId="52" applyFont="1" applyFill="1" applyBorder="1" applyAlignment="1">
      <alignment vertical="center" wrapText="1"/>
      <protection/>
    </xf>
    <xf numFmtId="0" fontId="49" fillId="32" borderId="20" xfId="52" applyFont="1" applyFill="1" applyBorder="1" applyAlignment="1">
      <alignment horizontal="center" vertical="center" wrapText="1"/>
      <protection/>
    </xf>
    <xf numFmtId="0" fontId="49" fillId="32" borderId="20" xfId="52" applyFont="1" applyFill="1" applyBorder="1" applyAlignment="1">
      <alignment horizontal="center" vertical="center"/>
      <protection/>
    </xf>
    <xf numFmtId="0" fontId="49" fillId="32" borderId="19" xfId="52" applyFont="1" applyFill="1" applyBorder="1" applyAlignment="1">
      <alignment horizontal="center" vertical="center" wrapText="1"/>
      <protection/>
    </xf>
    <xf numFmtId="0" fontId="26" fillId="0" borderId="11" xfId="53" applyFont="1" applyBorder="1" applyAlignment="1" quotePrefix="1">
      <alignment horizontal="right" vertical="center"/>
      <protection/>
    </xf>
    <xf numFmtId="17" fontId="22" fillId="0" borderId="21" xfId="53" applyNumberFormat="1" applyBorder="1">
      <alignment/>
      <protection/>
    </xf>
    <xf numFmtId="2" fontId="27" fillId="0" borderId="22" xfId="52" applyNumberFormat="1" applyFont="1" applyFill="1" applyBorder="1" applyAlignment="1">
      <alignment vertical="center" wrapText="1"/>
      <protection/>
    </xf>
    <xf numFmtId="2" fontId="27" fillId="0" borderId="23" xfId="52" applyNumberFormat="1" applyFont="1" applyFill="1" applyBorder="1" applyAlignment="1">
      <alignment vertical="center" wrapText="1"/>
      <protection/>
    </xf>
    <xf numFmtId="2" fontId="28" fillId="0" borderId="23" xfId="52" applyNumberFormat="1" applyFont="1" applyFill="1" applyBorder="1" applyAlignment="1">
      <alignment vertical="center"/>
      <protection/>
    </xf>
    <xf numFmtId="2" fontId="28" fillId="0" borderId="24" xfId="52" applyNumberFormat="1" applyFont="1" applyFill="1" applyBorder="1" applyAlignment="1">
      <alignment vertical="center"/>
      <protection/>
    </xf>
    <xf numFmtId="164" fontId="28" fillId="0" borderId="25" xfId="52" applyNumberFormat="1" applyFont="1" applyFill="1" applyBorder="1" applyAlignment="1">
      <alignment vertical="center"/>
      <protection/>
    </xf>
    <xf numFmtId="164" fontId="28" fillId="0" borderId="23" xfId="52" applyNumberFormat="1" applyFont="1" applyFill="1" applyBorder="1" applyAlignment="1">
      <alignment vertical="center"/>
      <protection/>
    </xf>
    <xf numFmtId="164" fontId="28" fillId="0" borderId="24" xfId="52" applyNumberFormat="1" applyFont="1" applyFill="1" applyBorder="1" applyAlignment="1">
      <alignment vertical="center"/>
      <protection/>
    </xf>
    <xf numFmtId="0" fontId="26" fillId="0" borderId="26" xfId="53" applyFont="1" applyBorder="1" applyAlignment="1" quotePrefix="1">
      <alignment horizontal="right" vertical="center"/>
      <protection/>
    </xf>
    <xf numFmtId="2" fontId="27" fillId="0" borderId="27" xfId="52" applyNumberFormat="1" applyFont="1" applyFill="1" applyBorder="1" applyAlignment="1">
      <alignment vertical="center"/>
      <protection/>
    </xf>
    <xf numFmtId="2" fontId="27" fillId="0" borderId="28" xfId="52" applyNumberFormat="1" applyFont="1" applyFill="1" applyBorder="1" applyAlignment="1">
      <alignment vertical="center"/>
      <protection/>
    </xf>
    <xf numFmtId="2" fontId="28" fillId="0" borderId="28" xfId="52" applyNumberFormat="1" applyFont="1" applyFill="1" applyBorder="1" applyAlignment="1">
      <alignment vertical="center"/>
      <protection/>
    </xf>
    <xf numFmtId="2" fontId="28" fillId="0" borderId="29" xfId="52" applyNumberFormat="1" applyFont="1" applyFill="1" applyBorder="1" applyAlignment="1">
      <alignment vertical="center"/>
      <protection/>
    </xf>
    <xf numFmtId="164" fontId="28" fillId="0" borderId="30" xfId="52" applyNumberFormat="1" applyFont="1" applyFill="1" applyBorder="1" applyAlignment="1">
      <alignment vertical="center"/>
      <protection/>
    </xf>
    <xf numFmtId="164" fontId="28" fillId="0" borderId="28" xfId="52" applyNumberFormat="1" applyFont="1" applyFill="1" applyBorder="1" applyAlignment="1">
      <alignment vertical="center"/>
      <protection/>
    </xf>
    <xf numFmtId="164" fontId="28" fillId="0" borderId="29" xfId="52" applyNumberFormat="1" applyFont="1" applyFill="1" applyBorder="1" applyAlignment="1">
      <alignment vertical="center"/>
      <protection/>
    </xf>
    <xf numFmtId="2" fontId="28" fillId="0" borderId="27" xfId="52" applyNumberFormat="1" applyFont="1" applyFill="1" applyBorder="1" applyAlignment="1">
      <alignment vertical="center"/>
      <protection/>
    </xf>
    <xf numFmtId="164" fontId="28" fillId="0" borderId="28" xfId="52" applyNumberFormat="1" applyFont="1" applyFill="1" applyBorder="1" applyAlignment="1">
      <alignment horizontal="center" vertical="center"/>
      <protection/>
    </xf>
    <xf numFmtId="0" fontId="22" fillId="0" borderId="26" xfId="53" applyFont="1" applyBorder="1" applyAlignment="1">
      <alignment vertical="center"/>
      <protection/>
    </xf>
    <xf numFmtId="2" fontId="28" fillId="0" borderId="28" xfId="52" applyNumberFormat="1" applyFont="1" applyFill="1" applyBorder="1" applyAlignment="1" quotePrefix="1">
      <alignment vertical="center"/>
      <protection/>
    </xf>
    <xf numFmtId="0" fontId="22" fillId="0" borderId="0" xfId="52" applyFont="1" applyBorder="1" applyAlignment="1">
      <alignment vertical="center"/>
      <protection/>
    </xf>
    <xf numFmtId="0" fontId="26" fillId="0" borderId="26" xfId="53" applyFont="1" applyFill="1" applyBorder="1" applyAlignment="1" quotePrefix="1">
      <alignment horizontal="right" vertical="center"/>
      <protection/>
    </xf>
    <xf numFmtId="0" fontId="26" fillId="0" borderId="26" xfId="53" applyFont="1" applyFill="1" applyBorder="1" applyAlignment="1" quotePrefix="1">
      <alignment horizontal="right"/>
      <protection/>
    </xf>
    <xf numFmtId="0" fontId="22" fillId="0" borderId="26" xfId="53" applyBorder="1">
      <alignment/>
      <protection/>
    </xf>
    <xf numFmtId="0" fontId="26" fillId="0" borderId="26" xfId="53" applyFont="1" applyBorder="1" applyAlignment="1">
      <alignment vertical="center"/>
      <protection/>
    </xf>
    <xf numFmtId="2" fontId="28" fillId="0" borderId="31" xfId="52" applyNumberFormat="1" applyFont="1" applyFill="1" applyBorder="1" applyAlignment="1">
      <alignment vertical="center"/>
      <protection/>
    </xf>
    <xf numFmtId="2" fontId="28" fillId="0" borderId="32" xfId="52" applyNumberFormat="1" applyFont="1" applyFill="1" applyBorder="1" applyAlignment="1">
      <alignment vertical="center"/>
      <protection/>
    </xf>
    <xf numFmtId="2" fontId="28" fillId="0" borderId="33" xfId="52" applyNumberFormat="1" applyFont="1" applyFill="1" applyBorder="1" applyAlignment="1">
      <alignment vertical="center"/>
      <protection/>
    </xf>
    <xf numFmtId="164" fontId="28" fillId="0" borderId="34" xfId="52" applyNumberFormat="1" applyFont="1" applyFill="1" applyBorder="1" applyAlignment="1">
      <alignment vertical="center"/>
      <protection/>
    </xf>
    <xf numFmtId="164" fontId="28" fillId="0" borderId="32" xfId="52" applyNumberFormat="1" applyFont="1" applyFill="1" applyBorder="1" applyAlignment="1">
      <alignment vertical="center"/>
      <protection/>
    </xf>
    <xf numFmtId="164" fontId="28" fillId="0" borderId="33" xfId="52" applyNumberFormat="1" applyFont="1" applyFill="1" applyBorder="1" applyAlignment="1">
      <alignment vertical="center"/>
      <protection/>
    </xf>
    <xf numFmtId="0" fontId="26" fillId="0" borderId="26" xfId="53" applyFont="1" applyBorder="1">
      <alignment/>
      <protection/>
    </xf>
    <xf numFmtId="17" fontId="22" fillId="0" borderId="0" xfId="53" applyNumberFormat="1" applyBorder="1">
      <alignment/>
      <protection/>
    </xf>
    <xf numFmtId="17" fontId="22" fillId="0" borderId="0" xfId="53" applyNumberFormat="1" applyFont="1" applyBorder="1">
      <alignment/>
      <protection/>
    </xf>
    <xf numFmtId="164" fontId="28" fillId="33" borderId="32" xfId="52" applyNumberFormat="1" applyFont="1" applyFill="1" applyBorder="1" applyAlignment="1">
      <alignment vertical="center"/>
      <protection/>
    </xf>
    <xf numFmtId="17" fontId="22" fillId="0" borderId="0" xfId="53" applyNumberFormat="1" applyFont="1" applyFill="1" applyBorder="1">
      <alignment/>
      <protection/>
    </xf>
    <xf numFmtId="0" fontId="26" fillId="0" borderId="17" xfId="53" applyFont="1" applyFill="1" applyBorder="1" applyAlignment="1" quotePrefix="1">
      <alignment horizontal="right"/>
      <protection/>
    </xf>
    <xf numFmtId="17" fontId="22" fillId="0" borderId="10" xfId="53" applyNumberFormat="1" applyFont="1" applyBorder="1">
      <alignment/>
      <protection/>
    </xf>
    <xf numFmtId="2" fontId="28" fillId="0" borderId="17" xfId="52" applyNumberFormat="1" applyFont="1" applyFill="1" applyBorder="1" applyAlignment="1">
      <alignment vertical="center"/>
      <protection/>
    </xf>
    <xf numFmtId="2" fontId="28" fillId="0" borderId="10" xfId="52" applyNumberFormat="1" applyFont="1" applyFill="1" applyBorder="1" applyAlignment="1">
      <alignment vertical="center"/>
      <protection/>
    </xf>
    <xf numFmtId="2" fontId="28" fillId="0" borderId="18" xfId="52" applyNumberFormat="1" applyFont="1" applyFill="1" applyBorder="1" applyAlignment="1">
      <alignment vertical="center"/>
      <protection/>
    </xf>
    <xf numFmtId="164" fontId="28" fillId="0" borderId="17" xfId="52" applyNumberFormat="1" applyFont="1" applyFill="1" applyBorder="1" applyAlignment="1">
      <alignment vertical="center"/>
      <protection/>
    </xf>
    <xf numFmtId="164" fontId="28" fillId="0" borderId="10" xfId="52" applyNumberFormat="1" applyFont="1" applyFill="1" applyBorder="1" applyAlignment="1">
      <alignment vertical="center"/>
      <protection/>
    </xf>
    <xf numFmtId="164" fontId="28" fillId="0" borderId="18" xfId="52" applyNumberFormat="1" applyFont="1" applyFill="1" applyBorder="1" applyAlignment="1">
      <alignment vertical="center"/>
      <protection/>
    </xf>
    <xf numFmtId="1" fontId="28" fillId="0" borderId="0" xfId="52" applyNumberFormat="1" applyFont="1" applyBorder="1" applyAlignment="1">
      <alignment/>
      <protection/>
    </xf>
    <xf numFmtId="1" fontId="28" fillId="0" borderId="0" xfId="52" applyNumberFormat="1" applyFont="1" applyBorder="1" applyAlignment="1">
      <alignment vertical="center"/>
      <protection/>
    </xf>
    <xf numFmtId="1" fontId="28" fillId="0" borderId="0" xfId="52" applyNumberFormat="1" applyFont="1" applyFill="1" applyBorder="1" applyAlignment="1">
      <alignment vertical="center"/>
      <protection/>
    </xf>
    <xf numFmtId="0" fontId="22" fillId="0" borderId="0" xfId="52" applyFont="1" applyFill="1" applyBorder="1" applyAlignment="1">
      <alignment vertical="center"/>
      <protection/>
    </xf>
    <xf numFmtId="1" fontId="22" fillId="0" borderId="0" xfId="52" applyNumberFormat="1" applyFont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CMCA - EMF Armonizadas para Centro América y RD (Spanish) v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00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or%20Monetario\MEMF\07%20EMFA\GTM%20EMFA%20Compilaci&#243;n%20v.5\EMFA%20Sistema%20de%20Compilacion%20v.5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uments%20and%20Settings\JMATZ\My%20Local%20Documents\EXCEL\Guyana\2003%20Mission\Final\Other%20Depository%20Corporations%20Balan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\AI\SIMS\Workfiles\Guyana\MB\IMD\2003%20Mission\Final\Other%20Depository%20Corporations%20Bal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WIN\TEMP\MFLOW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_pf\mis%20document\documentos%20de%20trabajo\ARCHIVOS%20DE%20TRABAJO%20DE%20%20EXCEL\SEMANALES\TASAINT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MEMF\EMFA\Estamonfin\estamonfin0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DH\GEO\BOP\Geo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mcd\system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ARCHIVOS%20VARIOS%20IPC\BOLETIN\BOLETIN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CCB06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DH\GEO\BOP\Data\FLOW2004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S1\ECU\SECTORS\External\PERUMF9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S1\ECU\SECTORS\External\ecuredta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_mnt\c\FMI\MISION\BCHDIC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\SI\IMSection\DP\MFS%20Workfiles\Generic%20Files\Graduated%20to%20DC\Chile%20E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DD\GEO\BOP\GeoB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respaldo%20Henry%20Rodriguez\Resto%20del%20Sistema%20Bancario\Implementacion%20del%20MEMF\Oferta%20Monetaria\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TEMP\MFLOW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TZ\My%20Local%20Documents\EXCEL\Guyana\2003%20Mission\Final\Other%20Depository%20Corporations%20Balanc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uments%20and%20Settings\LABREGO\My%20Local%20Documents\Ecuador\ecubopLate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WIN\TEMP\MFLOW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WIN\TEMP\MFLOW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SR"/>
      <sheetName val="1SG"/>
      <sheetName val="2SR"/>
      <sheetName val="2SG"/>
      <sheetName val="3SG"/>
      <sheetName val="Supplement"/>
      <sheetName val="4SR"/>
      <sheetName val="4SG"/>
      <sheetName val="5SG"/>
      <sheetName val="I.Puente"/>
      <sheetName val="I.Transposición"/>
      <sheetName val="I.1.Panorama BC"/>
      <sheetName val="I.2.Panorama OSD"/>
      <sheetName val="I.2.a.Panorama Bancos"/>
      <sheetName val="I.2.b.Panorama Financieras"/>
      <sheetName val="I.2.c.Panorama Offshore"/>
      <sheetName val="I.2.d.Panorama Cooperativas"/>
      <sheetName val="I.3.Panorama SD"/>
      <sheetName val="I.4.Panorama OSF"/>
      <sheetName val="I.4.a.Panorama Aseguradoras"/>
      <sheetName val="I.4.b.Panorama Afianzadoras"/>
      <sheetName val="I.4.c.Panorama Almacenadoras"/>
      <sheetName val="I.4.d.Panorama Casas de Cambio"/>
      <sheetName val="I.5.Panorama SF"/>
      <sheetName val="II.Puente"/>
      <sheetName val="II.Transposición"/>
      <sheetName val="II.1.Balance OSD-Resumen"/>
      <sheetName val="II.2.Balance OSD-Activos"/>
      <sheetName val="II.2.a.OSD-Activos MN"/>
      <sheetName val="II.2.b.OSD-Activos ME"/>
      <sheetName val="II.3.Balance OSD-Pasivos"/>
      <sheetName val="II.3.a.OSD-Pasivos MN"/>
      <sheetName val="II.3.b.OSD-Pasivos ME"/>
      <sheetName val="II.4.Balance BC-Matriz"/>
      <sheetName val="II.5.Balance OSD-Matriz"/>
      <sheetName val="II.4.Balance BC-Matriz (2)"/>
      <sheetName val="II.5.Balance OSD-Matriz (2)"/>
      <sheetName val="III.Puente"/>
      <sheetName val="III.Transposición"/>
      <sheetName val="III.1.Base Monetaria "/>
      <sheetName val="III.2.Agregados Monetarios"/>
      <sheetName val="III.3.Agreg. Mon. por Sector"/>
      <sheetName val="III.4.Liquidez total"/>
      <sheetName val="III.5EncajeOSD"/>
      <sheetName val="IV.Puente"/>
      <sheetName val="IV.Transposición"/>
      <sheetName val="IV.1.Préstamos por destino MN"/>
      <sheetName val="IV.2.Préstamos por destino ME"/>
      <sheetName val="IV.3.BC Crédito Sector Público"/>
      <sheetName val="IV.4OSD Crédito Sector Público"/>
      <sheetName val="VALIDACIÓN I"/>
      <sheetName val="VALIDACIÓN II"/>
      <sheetName val="V.1Tasa intBC"/>
      <sheetName val="V.2.TIGobMN"/>
      <sheetName val="V.3TIGobME"/>
      <sheetName val="V.4TIbancact MN"/>
      <sheetName val="V.5TIbancact ME"/>
      <sheetName val="V.6TIbancpasMN"/>
      <sheetName val="V.7TIbancpasME"/>
      <sheetName val="VI.Puente"/>
      <sheetName val="VI.Transposición"/>
      <sheetName val="VI.1.BC Composición Capital"/>
      <sheetName val="VI.2.OSD Composición Capital "/>
      <sheetName val="VI.3.Activos Externos Netos"/>
      <sheetName val="Factores Monetizantes"/>
      <sheetName val="Fuentes y Uso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sas interb"/>
      <sheetName val="ponder a y p "/>
      <sheetName val="tasas comparat."/>
      <sheetName val="para SB"/>
      <sheetName val="grafica inter"/>
      <sheetName val="Cont ban"/>
      <sheetName val="DATOS-EDIF"/>
    </sheetNames>
    <sheetDataSet>
      <sheetData sheetId="1">
        <row r="1">
          <cell r="B1" t="str">
            <v>BANCO CENTRAL DE HONDURAS</v>
          </cell>
        </row>
        <row r="2">
          <cell r="B2" t="str">
            <v>DEPTO.  DE ESTUDIOS ECONOMICOS</v>
          </cell>
        </row>
        <row r="3">
          <cell r="B3" t="str">
            <v>Unidad de Programación Financiera</v>
          </cell>
        </row>
        <row r="6">
          <cell r="B6" t="str">
            <v>TASA DE INTERES PROMEDIO PONDERADA  EN M/N DE LOS BANCOS </v>
          </cell>
        </row>
        <row r="7">
          <cell r="B7" t="str">
            <v>COMERCIALES Y ASOCIACIONES DE AHORRO Y PRESTAMO</v>
          </cell>
        </row>
        <row r="8">
          <cell r="B8" t="str">
            <v>DEL 08 AL 12 DE MAYO DE 2000</v>
          </cell>
        </row>
        <row r="9">
          <cell r="B9" t="str">
            <v> (tasa en porcentajes y montos en miles de lempiras)</v>
          </cell>
        </row>
        <row r="12">
          <cell r="C12" t="str">
            <v>ACTIVA / PTMOS</v>
          </cell>
          <cell r="I12" t="str">
            <v>PASIVA / DEP. A PLAZO</v>
          </cell>
        </row>
        <row r="13">
          <cell r="C13" t="str">
            <v>Monto </v>
          </cell>
          <cell r="D13" t="str">
            <v>Minima</v>
          </cell>
          <cell r="E13" t="str">
            <v>Máxima</v>
          </cell>
          <cell r="F13" t="str">
            <v>Ponderada</v>
          </cell>
          <cell r="G13" t="str">
            <v>Estruc.</v>
          </cell>
          <cell r="H13" t="str">
            <v>prom. pond.</v>
          </cell>
          <cell r="I13" t="str">
            <v>Monto </v>
          </cell>
          <cell r="J13" t="str">
            <v>Minima</v>
          </cell>
          <cell r="K13" t="str">
            <v>Máxima</v>
          </cell>
          <cell r="L13" t="str">
            <v>Ponderada</v>
          </cell>
          <cell r="M13" t="str">
            <v>Estruc.</v>
          </cell>
          <cell r="N13" t="str">
            <v>prom. pond.</v>
          </cell>
        </row>
        <row r="14">
          <cell r="B14" t="str">
            <v>  COMERCIALES</v>
          </cell>
          <cell r="C14">
            <v>172736.30000000002</v>
          </cell>
          <cell r="F14">
            <v>26.691255109667157</v>
          </cell>
          <cell r="G14">
            <v>0.9999999999999999</v>
          </cell>
          <cell r="H14">
            <v>26.691255109667157</v>
          </cell>
          <cell r="I14">
            <v>352645.2</v>
          </cell>
          <cell r="L14">
            <v>15.60679511588418</v>
          </cell>
          <cell r="M14">
            <v>0.9999999999999999</v>
          </cell>
          <cell r="N14">
            <v>15.60679511588418</v>
          </cell>
        </row>
        <row r="15">
          <cell r="A15">
            <v>1</v>
          </cell>
          <cell r="B15" t="str">
            <v>  ATLANTIDA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</row>
        <row r="16">
          <cell r="A16">
            <v>2</v>
          </cell>
          <cell r="B16" t="str">
            <v>  HONDURAS</v>
          </cell>
          <cell r="C16">
            <v>7000</v>
          </cell>
          <cell r="D16">
            <v>21</v>
          </cell>
          <cell r="E16">
            <v>21</v>
          </cell>
          <cell r="F16">
            <v>21</v>
          </cell>
          <cell r="G16">
            <v>0.040524197866922004</v>
          </cell>
          <cell r="H16">
            <v>0.8510081552053621</v>
          </cell>
          <cell r="I16">
            <v>52005.1</v>
          </cell>
          <cell r="J16">
            <v>13</v>
          </cell>
          <cell r="K16">
            <v>19</v>
          </cell>
          <cell r="L16">
            <v>13.67</v>
          </cell>
          <cell r="M16">
            <v>0.14747145289373</v>
          </cell>
          <cell r="N16">
            <v>2.0159347610572893</v>
          </cell>
        </row>
        <row r="17">
          <cell r="A17">
            <v>3</v>
          </cell>
          <cell r="B17" t="str">
            <v>  OCCIDENTE</v>
          </cell>
          <cell r="C17">
            <v>43816.4</v>
          </cell>
          <cell r="D17">
            <v>22</v>
          </cell>
          <cell r="E17">
            <v>35</v>
          </cell>
          <cell r="F17">
            <v>26.37</v>
          </cell>
          <cell r="G17">
            <v>0.2536606376308859</v>
          </cell>
          <cell r="H17">
            <v>6.689031014326462</v>
          </cell>
          <cell r="I17">
            <v>24706.6</v>
          </cell>
          <cell r="J17">
            <v>9</v>
          </cell>
          <cell r="K17">
            <v>17</v>
          </cell>
          <cell r="L17">
            <v>14.83</v>
          </cell>
          <cell r="M17">
            <v>0.07006078630873183</v>
          </cell>
          <cell r="N17">
            <v>1.039001460958493</v>
          </cell>
        </row>
        <row r="18">
          <cell r="A18">
            <v>4</v>
          </cell>
          <cell r="B18" t="str">
            <v>  LLOYDS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</row>
        <row r="19">
          <cell r="A19">
            <v>5</v>
          </cell>
          <cell r="B19" t="str">
            <v>  BANCAHORRO</v>
          </cell>
          <cell r="G19">
            <v>0</v>
          </cell>
          <cell r="H19">
            <v>0</v>
          </cell>
          <cell r="M19">
            <v>0</v>
          </cell>
          <cell r="N19">
            <v>0</v>
          </cell>
        </row>
        <row r="20">
          <cell r="A20">
            <v>6</v>
          </cell>
          <cell r="B20" t="str">
            <v>  TRABAJADORES</v>
          </cell>
          <cell r="C20">
            <v>8999.599999999999</v>
          </cell>
          <cell r="D20">
            <v>28</v>
          </cell>
          <cell r="E20">
            <v>40</v>
          </cell>
          <cell r="F20">
            <v>31.85</v>
          </cell>
          <cell r="G20">
            <v>0.05210022444616446</v>
          </cell>
          <cell r="H20">
            <v>1.6593921486103382</v>
          </cell>
          <cell r="I20">
            <v>461.9</v>
          </cell>
          <cell r="J20">
            <v>4</v>
          </cell>
          <cell r="K20">
            <v>17</v>
          </cell>
          <cell r="L20">
            <v>14.36</v>
          </cell>
          <cell r="M20">
            <v>0.0013098150775907342</v>
          </cell>
          <cell r="N20">
            <v>0.01880894451420294</v>
          </cell>
        </row>
        <row r="21">
          <cell r="A21">
            <v>7</v>
          </cell>
          <cell r="B21" t="str">
            <v>  BANCAHSA</v>
          </cell>
          <cell r="C21">
            <v>36140.2</v>
          </cell>
          <cell r="D21">
            <v>20</v>
          </cell>
          <cell r="E21">
            <v>36</v>
          </cell>
          <cell r="F21">
            <v>24.57</v>
          </cell>
          <cell r="G21">
            <v>0.2092218022500192</v>
          </cell>
          <cell r="H21">
            <v>5.140579681282972</v>
          </cell>
          <cell r="I21">
            <v>68859.5</v>
          </cell>
          <cell r="J21">
            <v>10</v>
          </cell>
          <cell r="K21">
            <v>16</v>
          </cell>
          <cell r="L21">
            <v>15.23</v>
          </cell>
          <cell r="M21">
            <v>0.19526566645455545</v>
          </cell>
          <cell r="N21">
            <v>2.9738961001028796</v>
          </cell>
        </row>
        <row r="22">
          <cell r="A22">
            <v>8</v>
          </cell>
          <cell r="B22" t="str">
            <v>  BANCOMER</v>
          </cell>
          <cell r="G22">
            <v>0</v>
          </cell>
          <cell r="H22">
            <v>0</v>
          </cell>
          <cell r="M22">
            <v>0</v>
          </cell>
          <cell r="N22">
            <v>0</v>
          </cell>
        </row>
        <row r="23">
          <cell r="A23">
            <v>9</v>
          </cell>
          <cell r="B23" t="str">
            <v> CONTINENTAL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</row>
        <row r="24">
          <cell r="A24">
            <v>10</v>
          </cell>
          <cell r="B24" t="str">
            <v>  FICENSA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</row>
        <row r="25">
          <cell r="A25">
            <v>11</v>
          </cell>
          <cell r="B25" t="str">
            <v>  SOGERIN</v>
          </cell>
          <cell r="C25">
            <v>872</v>
          </cell>
          <cell r="D25">
            <v>28</v>
          </cell>
          <cell r="E25">
            <v>33</v>
          </cell>
          <cell r="F25">
            <v>32.6</v>
          </cell>
          <cell r="G25">
            <v>0.005048157219993713</v>
          </cell>
          <cell r="H25">
            <v>0.16456992537179504</v>
          </cell>
          <cell r="M25">
            <v>0</v>
          </cell>
          <cell r="N25">
            <v>0</v>
          </cell>
        </row>
        <row r="26">
          <cell r="A26">
            <v>12</v>
          </cell>
          <cell r="B26" t="str">
            <v>  BANFFAA</v>
          </cell>
          <cell r="C26">
            <v>5702.1</v>
          </cell>
          <cell r="D26">
            <v>30</v>
          </cell>
          <cell r="E26">
            <v>37</v>
          </cell>
          <cell r="F26">
            <v>31.89</v>
          </cell>
          <cell r="G26">
            <v>0.03301043266528228</v>
          </cell>
          <cell r="H26">
            <v>1.052702697695852</v>
          </cell>
          <cell r="I26">
            <v>23658.199999999997</v>
          </cell>
          <cell r="J26">
            <v>4</v>
          </cell>
          <cell r="K26">
            <v>18.84</v>
          </cell>
          <cell r="L26">
            <v>15.82</v>
          </cell>
          <cell r="M26">
            <v>0.06708782651798464</v>
          </cell>
          <cell r="N26">
            <v>1.0613294155145172</v>
          </cell>
        </row>
        <row r="27">
          <cell r="A27">
            <v>13</v>
          </cell>
          <cell r="B27" t="str">
            <v>  BAMER</v>
          </cell>
          <cell r="C27">
            <v>50675.7</v>
          </cell>
          <cell r="D27">
            <v>22</v>
          </cell>
          <cell r="E27">
            <v>35</v>
          </cell>
          <cell r="F27">
            <v>26.87</v>
          </cell>
          <cell r="G27">
            <v>0.29337029912068274</v>
          </cell>
          <cell r="H27">
            <v>7.8828599373727455</v>
          </cell>
          <cell r="I27">
            <v>38659.1</v>
          </cell>
          <cell r="J27">
            <v>8</v>
          </cell>
          <cell r="K27">
            <v>10.5</v>
          </cell>
          <cell r="L27">
            <v>15.33</v>
          </cell>
          <cell r="M27">
            <v>0.10962604907141794</v>
          </cell>
          <cell r="N27">
            <v>1.6805673322648371</v>
          </cell>
        </row>
        <row r="28">
          <cell r="A28">
            <v>14</v>
          </cell>
          <cell r="B28" t="str">
            <v>  BANHCAFE</v>
          </cell>
          <cell r="G28">
            <v>0</v>
          </cell>
          <cell r="H28">
            <v>0</v>
          </cell>
          <cell r="M28">
            <v>0</v>
          </cell>
          <cell r="N28">
            <v>0</v>
          </cell>
        </row>
        <row r="29">
          <cell r="A29">
            <v>15</v>
          </cell>
          <cell r="B29" t="str">
            <v>  BANPAIS</v>
          </cell>
          <cell r="G29">
            <v>0</v>
          </cell>
          <cell r="H29">
            <v>0</v>
          </cell>
          <cell r="M29">
            <v>0</v>
          </cell>
          <cell r="N29">
            <v>0</v>
          </cell>
        </row>
        <row r="30">
          <cell r="A30">
            <v>16</v>
          </cell>
          <cell r="B30" t="str">
            <v>  BANEXPO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</row>
        <row r="31">
          <cell r="A31">
            <v>17</v>
          </cell>
          <cell r="B31" t="str">
            <v>  BANHCRESER</v>
          </cell>
          <cell r="C31">
            <v>615.6</v>
          </cell>
          <cell r="D31">
            <v>34</v>
          </cell>
          <cell r="E31">
            <v>34</v>
          </cell>
          <cell r="F31">
            <v>34</v>
          </cell>
          <cell r="G31">
            <v>0.003563813743839598</v>
          </cell>
          <cell r="H31">
            <v>0.12116966729054633</v>
          </cell>
          <cell r="I31">
            <v>38603.8</v>
          </cell>
          <cell r="J31">
            <v>3</v>
          </cell>
          <cell r="K31">
            <v>22</v>
          </cell>
          <cell r="L31">
            <v>17.97</v>
          </cell>
          <cell r="M31">
            <v>0.10946923423316127</v>
          </cell>
          <cell r="N31">
            <v>1.967162139169908</v>
          </cell>
        </row>
        <row r="32">
          <cell r="A32">
            <v>18</v>
          </cell>
          <cell r="B32" t="str">
            <v>  BANPRO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</row>
        <row r="33">
          <cell r="A33">
            <v>19</v>
          </cell>
          <cell r="B33" t="str">
            <v>  BANCORP</v>
          </cell>
          <cell r="G33">
            <v>0</v>
          </cell>
          <cell r="H33">
            <v>0</v>
          </cell>
          <cell r="M33">
            <v>0</v>
          </cell>
          <cell r="N33">
            <v>0</v>
          </cell>
        </row>
        <row r="34">
          <cell r="A34">
            <v>20</v>
          </cell>
          <cell r="B34" t="str">
            <v>  FICOHSA</v>
          </cell>
          <cell r="C34">
            <v>17055.7</v>
          </cell>
          <cell r="D34">
            <v>23</v>
          </cell>
          <cell r="E34">
            <v>36</v>
          </cell>
          <cell r="F34">
            <v>28.4</v>
          </cell>
          <cell r="G34">
            <v>0.09873836593698024</v>
          </cell>
          <cell r="H34">
            <v>2.8041695926102386</v>
          </cell>
          <cell r="I34">
            <v>69856.8</v>
          </cell>
          <cell r="J34">
            <v>5</v>
          </cell>
          <cell r="K34">
            <v>20</v>
          </cell>
          <cell r="L34">
            <v>16.06</v>
          </cell>
          <cell r="M34">
            <v>0.19809372139476164</v>
          </cell>
          <cell r="N34">
            <v>3.1813851655998717</v>
          </cell>
        </row>
        <row r="35">
          <cell r="A35">
            <v>21</v>
          </cell>
          <cell r="B35" t="str">
            <v>  CAPITAL</v>
          </cell>
          <cell r="C35">
            <v>1034</v>
          </cell>
          <cell r="D35">
            <v>26</v>
          </cell>
          <cell r="E35">
            <v>33</v>
          </cell>
          <cell r="F35">
            <v>31.3</v>
          </cell>
          <cell r="G35">
            <v>0.005986002942056765</v>
          </cell>
          <cell r="H35">
            <v>0.18736189208637674</v>
          </cell>
          <cell r="I35">
            <v>20201.8</v>
          </cell>
          <cell r="J35">
            <v>11</v>
          </cell>
          <cell r="K35">
            <v>18</v>
          </cell>
          <cell r="L35">
            <v>16.4</v>
          </cell>
          <cell r="M35">
            <v>0.05728647377023705</v>
          </cell>
          <cell r="N35">
            <v>0.9394981698318876</v>
          </cell>
        </row>
        <row r="36">
          <cell r="A36">
            <v>22</v>
          </cell>
          <cell r="B36" t="str">
            <v>  FUTURO</v>
          </cell>
          <cell r="G36">
            <v>0</v>
          </cell>
          <cell r="H36">
            <v>0</v>
          </cell>
          <cell r="M36">
            <v>0</v>
          </cell>
          <cell r="N36">
            <v>0</v>
          </cell>
        </row>
        <row r="37">
          <cell r="A37">
            <v>23</v>
          </cell>
          <cell r="B37" t="str">
            <v>  CREDOMATIC</v>
          </cell>
          <cell r="C37">
            <v>825</v>
          </cell>
          <cell r="D37">
            <v>27</v>
          </cell>
          <cell r="E37">
            <v>30</v>
          </cell>
          <cell r="F37">
            <v>28.98</v>
          </cell>
          <cell r="G37">
            <v>0.004776066177172951</v>
          </cell>
          <cell r="H37">
            <v>0.13841039781447212</v>
          </cell>
          <cell r="I37">
            <v>15632.4</v>
          </cell>
          <cell r="J37">
            <v>9.5</v>
          </cell>
          <cell r="K37">
            <v>17.5</v>
          </cell>
          <cell r="L37">
            <v>16.45</v>
          </cell>
          <cell r="M37">
            <v>0.044328974277829385</v>
          </cell>
          <cell r="N37">
            <v>0.7292116268702934</v>
          </cell>
        </row>
        <row r="39">
          <cell r="B39" t="str">
            <v>  ASOCIACIONES</v>
          </cell>
          <cell r="C39">
            <v>101001.2</v>
          </cell>
          <cell r="F39">
            <v>29.68656520912623</v>
          </cell>
          <cell r="G39">
            <v>1</v>
          </cell>
          <cell r="H39">
            <v>29.68656520912623</v>
          </cell>
          <cell r="I39">
            <v>4056.7999999999997</v>
          </cell>
          <cell r="L39">
            <v>13.673713764543484</v>
          </cell>
          <cell r="M39">
            <v>1</v>
          </cell>
          <cell r="N39">
            <v>13.673713764543484</v>
          </cell>
        </row>
        <row r="40">
          <cell r="A40">
            <v>1</v>
          </cell>
          <cell r="B40" t="str">
            <v>  VIVIENDA</v>
          </cell>
          <cell r="C40">
            <v>3879.2</v>
          </cell>
          <cell r="D40">
            <v>25</v>
          </cell>
          <cell r="E40">
            <v>33</v>
          </cell>
          <cell r="F40">
            <v>30.48</v>
          </cell>
          <cell r="G40">
            <v>0.038407464465768724</v>
          </cell>
          <cell r="H40">
            <v>1.1706595169166307</v>
          </cell>
          <cell r="I40">
            <v>3642.1</v>
          </cell>
          <cell r="J40">
            <v>9</v>
          </cell>
          <cell r="K40">
            <v>13</v>
          </cell>
          <cell r="L40">
            <v>13.31</v>
          </cell>
          <cell r="M40">
            <v>0.8977765726681128</v>
          </cell>
          <cell r="N40">
            <v>11.949406182212583</v>
          </cell>
        </row>
        <row r="41">
          <cell r="A41">
            <v>2</v>
          </cell>
          <cell r="B41" t="str">
            <v>  CASA PROPIA</v>
          </cell>
          <cell r="C41">
            <v>95989.3</v>
          </cell>
          <cell r="D41">
            <v>20</v>
          </cell>
          <cell r="E41">
            <v>36</v>
          </cell>
          <cell r="F41">
            <v>29.58</v>
          </cell>
          <cell r="G41">
            <v>0.95037781729326</v>
          </cell>
          <cell r="H41">
            <v>28.11217583553463</v>
          </cell>
          <cell r="I41">
            <v>266.7</v>
          </cell>
          <cell r="J41">
            <v>6</v>
          </cell>
          <cell r="K41">
            <v>20</v>
          </cell>
          <cell r="L41">
            <v>15.13</v>
          </cell>
          <cell r="M41">
            <v>0.06574147111023466</v>
          </cell>
          <cell r="N41">
            <v>0.9946684578978505</v>
          </cell>
        </row>
        <row r="42">
          <cell r="A42">
            <v>3</v>
          </cell>
          <cell r="B42" t="str">
            <v>  CONSTANCIA</v>
          </cell>
          <cell r="G42">
            <v>0</v>
          </cell>
          <cell r="H42">
            <v>0</v>
          </cell>
          <cell r="M42">
            <v>0</v>
          </cell>
          <cell r="N42">
            <v>0</v>
          </cell>
        </row>
        <row r="43">
          <cell r="A43">
            <v>4</v>
          </cell>
          <cell r="B43" t="str">
            <v>  METROPOLITANA</v>
          </cell>
          <cell r="C43">
            <v>1132.7</v>
          </cell>
          <cell r="D43">
            <v>36</v>
          </cell>
          <cell r="E43">
            <v>36</v>
          </cell>
          <cell r="F43">
            <v>36</v>
          </cell>
          <cell r="G43">
            <v>0.011214718240971396</v>
          </cell>
          <cell r="H43">
            <v>0.40372985667497024</v>
          </cell>
          <cell r="I43">
            <v>148</v>
          </cell>
          <cell r="J43">
            <v>20</v>
          </cell>
          <cell r="K43">
            <v>20</v>
          </cell>
          <cell r="L43">
            <v>20</v>
          </cell>
          <cell r="M43">
            <v>0.03648195622165254</v>
          </cell>
          <cell r="N43">
            <v>0.7296391244330508</v>
          </cell>
        </row>
        <row r="44">
          <cell r="B44" t="str">
            <v>  TOTAL  SISTEMA</v>
          </cell>
          <cell r="C44">
            <v>273737.5</v>
          </cell>
          <cell r="F44">
            <v>27.796437682085937</v>
          </cell>
          <cell r="G44">
            <v>1</v>
          </cell>
          <cell r="H44">
            <v>27.796437682085937</v>
          </cell>
          <cell r="I44">
            <v>356702</v>
          </cell>
          <cell r="L44">
            <v>15.584810029099922</v>
          </cell>
          <cell r="N44">
            <v>15.584810029099922</v>
          </cell>
        </row>
        <row r="47">
          <cell r="B47" t="str">
            <v>Tegucigalpa, M.D.C.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I.3.Balance OSD-Pasivos"/>
      <sheetName val="estamonfin023"/>
    </sheetNames>
    <definedNames>
      <definedName name="BFLD_DF" refersTo="#REF!"/>
      <definedName name="NTDD_RG" refersTo="#REF!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  <sheetName val="Main"/>
      <sheetName val="Links"/>
      <sheetName val="Err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13">
        <row r="87">
          <cell r="I87">
            <v>2948.353472093782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4340.971167921578</v>
          </cell>
          <cell r="U87">
            <v>4796.475667363424</v>
          </cell>
          <cell r="V87">
            <v>5281.4601257114955</v>
          </cell>
          <cell r="W87">
            <v>5727.859379467429</v>
          </cell>
          <cell r="X87">
            <v>6135.969320196473</v>
          </cell>
          <cell r="Y87">
            <v>6574.291050968246</v>
          </cell>
          <cell r="Z87">
            <v>7047.464502227821</v>
          </cell>
          <cell r="AA87">
            <v>7558.403946966446</v>
          </cell>
          <cell r="AB87">
            <v>8115.296030597832</v>
          </cell>
          <cell r="AC87">
            <v>8717.4088695619</v>
          </cell>
          <cell r="AD87">
            <v>9368.583761965505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</v>
          </cell>
        </row>
        <row r="88">
          <cell r="I88">
            <v>-5.700896588757785</v>
          </cell>
          <cell r="O88">
            <v>-4.2680477584313845</v>
          </cell>
          <cell r="P88">
            <v>0.39067187697440986</v>
          </cell>
          <cell r="Q88">
            <v>-2.522099547579658</v>
          </cell>
          <cell r="R88">
            <v>-4.3170827584920195</v>
          </cell>
          <cell r="S88">
            <v>-6.226388588357742</v>
          </cell>
          <cell r="T88">
            <v>-6.225562666266122</v>
          </cell>
          <cell r="U88">
            <v>-5.983780002420488</v>
          </cell>
          <cell r="V88">
            <v>-6.314854522536489</v>
          </cell>
          <cell r="W88">
            <v>-5.664062072948311</v>
          </cell>
          <cell r="X88">
            <v>-5.770379695348117</v>
          </cell>
          <cell r="Y88">
            <v>-5.865678818031738</v>
          </cell>
          <cell r="Z88">
            <v>-5.945812001388351</v>
          </cell>
          <cell r="AA88">
            <v>-6.0153445427542485</v>
          </cell>
          <cell r="AB88">
            <v>-6.072066314738141</v>
          </cell>
          <cell r="AC88">
            <v>-6.105502762163409</v>
          </cell>
          <cell r="AD88">
            <v>-6.041470087885746</v>
          </cell>
          <cell r="AE88">
            <v>-5.975744502074125</v>
          </cell>
          <cell r="AF88">
            <v>-5.90733146422388</v>
          </cell>
          <cell r="AG88">
            <v>-5.834094410554296</v>
          </cell>
          <cell r="AH88">
            <v>-5.755030637140064</v>
          </cell>
          <cell r="AI88">
            <v>-5.670640930790757</v>
          </cell>
        </row>
        <row r="89">
          <cell r="I89">
            <v>-5.749428652616303</v>
          </cell>
          <cell r="O89">
            <v>-3.490753755281993</v>
          </cell>
          <cell r="P89">
            <v>0.39067187697440986</v>
          </cell>
          <cell r="Q89">
            <v>-2.522099547579658</v>
          </cell>
          <cell r="R89">
            <v>-4.3170827584920195</v>
          </cell>
          <cell r="S89">
            <v>-6.226388588357742</v>
          </cell>
          <cell r="T89">
            <v>-6.225562666266122</v>
          </cell>
          <cell r="U89">
            <v>-5.983780002420488</v>
          </cell>
          <cell r="V89">
            <v>-6.314854522536489</v>
          </cell>
          <cell r="W89">
            <v>-5.664062072948311</v>
          </cell>
          <cell r="X89">
            <v>-5.770379695348117</v>
          </cell>
          <cell r="Y89">
            <v>-5.865678818031738</v>
          </cell>
          <cell r="Z89">
            <v>-5.945812001388351</v>
          </cell>
          <cell r="AA89">
            <v>-6.0153445427542485</v>
          </cell>
          <cell r="AB89">
            <v>-6.072066314738141</v>
          </cell>
          <cell r="AC89">
            <v>-6.105502762163409</v>
          </cell>
          <cell r="AD89">
            <v>-6.041470087885746</v>
          </cell>
          <cell r="AE89">
            <v>-5.975744502074125</v>
          </cell>
          <cell r="AF89">
            <v>-5.90733146422388</v>
          </cell>
          <cell r="AG89">
            <v>-5.834094410554296</v>
          </cell>
          <cell r="AH89">
            <v>-5.755030637140064</v>
          </cell>
          <cell r="AI89">
            <v>-5.670640930790757</v>
          </cell>
        </row>
        <row r="90">
          <cell r="I90">
            <v>8860.12186198265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33932.67031959323</v>
          </cell>
          <cell r="Z90">
            <v>36969.18024395409</v>
          </cell>
          <cell r="AA90">
            <v>40295.869642819904</v>
          </cell>
          <cell r="AB90">
            <v>43941.46054113445</v>
          </cell>
          <cell r="AC90">
            <v>47949.007501957436</v>
          </cell>
          <cell r="AD90">
            <v>52354.48465409033</v>
          </cell>
          <cell r="AE90">
            <v>57164.729911948285</v>
          </cell>
          <cell r="AF90">
            <v>62416.93271353192</v>
          </cell>
          <cell r="AG90">
            <v>68151.69940217413</v>
          </cell>
          <cell r="AH90">
            <v>74413.36716626809</v>
          </cell>
          <cell r="AI90">
            <v>81250.34682326906</v>
          </cell>
        </row>
        <row r="91">
          <cell r="I91">
            <v>1.516946370302484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</v>
          </cell>
          <cell r="S92">
            <v>3593.4352622187776</v>
          </cell>
          <cell r="T92">
            <v>4019.5517424303075</v>
          </cell>
          <cell r="U92">
            <v>4435.784285810613</v>
          </cell>
          <cell r="V92">
            <v>5008.834353171186</v>
          </cell>
          <cell r="W92">
            <v>6185.072625992309</v>
          </cell>
          <cell r="X92">
            <v>6734.753824640068</v>
          </cell>
          <cell r="Y92">
            <v>7334.919798361671</v>
          </cell>
          <cell r="Z92">
            <v>7991.294806645523</v>
          </cell>
          <cell r="AA92">
            <v>8710.395299030033</v>
          </cell>
          <cell r="AB92">
            <v>9498.429857021607</v>
          </cell>
          <cell r="AC92">
            <v>10364.70519783472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29.6078906774871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6.0370069569611</v>
          </cell>
          <cell r="X96">
            <v>6.059297688087573</v>
          </cell>
          <cell r="Y96">
            <v>6.075056494645792</v>
          </cell>
          <cell r="Z96">
            <v>6.097551805497292</v>
          </cell>
          <cell r="AA96">
            <v>6.119904514897145</v>
          </cell>
          <cell r="AB96">
            <v>6.119904514897145</v>
          </cell>
          <cell r="AC96">
            <v>6.119904514897145</v>
          </cell>
          <cell r="AD96">
            <v>6.119904514897145</v>
          </cell>
          <cell r="AE96">
            <v>6.119904514897145</v>
          </cell>
          <cell r="AF96">
            <v>6.119904514897145</v>
          </cell>
          <cell r="AG96">
            <v>6.119904514897145</v>
          </cell>
          <cell r="AH96">
            <v>6.119904514897145</v>
          </cell>
          <cell r="AI96">
            <v>6.119904514897145</v>
          </cell>
        </row>
        <row r="97">
          <cell r="I97">
            <v>16.120635221711165</v>
          </cell>
          <cell r="O97">
            <v>12.476073432770907</v>
          </cell>
          <cell r="P97">
            <v>3.260730562941183</v>
          </cell>
          <cell r="Q97">
            <v>8.65940765552573</v>
          </cell>
          <cell r="R97">
            <v>5.810439334769502</v>
          </cell>
          <cell r="S97">
            <v>9.48164780870766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O98">
            <v>5.75720275698286</v>
          </cell>
          <cell r="P98">
            <v>1.96279228632934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1.213692620087997</v>
          </cell>
          <cell r="U99">
            <v>0.22568345998415396</v>
          </cell>
          <cell r="V99">
            <v>0.007532815446992913</v>
          </cell>
          <cell r="W99">
            <v>0.01358536780145414</v>
          </cell>
          <cell r="X99">
            <v>0.02012316890925092</v>
          </cell>
          <cell r="Y99">
            <v>0.024417455743773075</v>
          </cell>
          <cell r="Z99">
            <v>0.028491137064861505</v>
          </cell>
          <cell r="AA99">
            <v>0.03240251154335283</v>
          </cell>
          <cell r="AB99">
            <v>0.03615395291419077</v>
          </cell>
          <cell r="AC99">
            <v>0.03973586671166629</v>
          </cell>
          <cell r="AD99">
            <v>0.030556656955283756</v>
          </cell>
          <cell r="AE99">
            <v>0.03377346336601761</v>
          </cell>
          <cell r="AF99">
            <v>0.0368320232179542</v>
          </cell>
          <cell r="AG99">
            <v>0.03973605644893041</v>
          </cell>
          <cell r="AH99">
            <v>0.04248937953299503</v>
          </cell>
          <cell r="AI99">
            <v>0.04509588825274591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4.229384108771072</v>
          </cell>
          <cell r="R100">
            <v>4.521803503760651</v>
          </cell>
          <cell r="S100">
            <v>5.178439907283661</v>
          </cell>
          <cell r="T100">
            <v>8.26871466565342</v>
          </cell>
          <cell r="U100">
            <v>10.504640091559338</v>
          </cell>
          <cell r="V100">
            <v>10.294834287382585</v>
          </cell>
          <cell r="W100">
            <v>8.189064409123944</v>
          </cell>
          <cell r="X100">
            <v>6.598373809586079</v>
          </cell>
          <cell r="Y100">
            <v>6.591108605901169</v>
          </cell>
          <cell r="Z100">
            <v>6.625861228401092</v>
          </cell>
          <cell r="AA100">
            <v>6.659919428052703</v>
          </cell>
          <cell r="AB100">
            <v>6.693283821060618</v>
          </cell>
          <cell r="AC100">
            <v>6.725956207566753</v>
          </cell>
          <cell r="AD100">
            <v>6.757939500159523</v>
          </cell>
          <cell r="AE100">
            <v>6.789237651965237</v>
          </cell>
          <cell r="AF100">
            <v>6.8198555848138795</v>
          </cell>
          <cell r="AG100">
            <v>6.849799117932648</v>
          </cell>
          <cell r="AH100">
            <v>6.8790748975734175</v>
          </cell>
          <cell r="AI100">
            <v>6.907690327937303</v>
          </cell>
        </row>
        <row r="101">
          <cell r="I101">
            <v>32.06898399564191</v>
          </cell>
          <cell r="O101">
            <v>7.33610197923833</v>
          </cell>
          <cell r="P101">
            <v>-6.532981960594164</v>
          </cell>
          <cell r="Q101">
            <v>7.8409233833933945</v>
          </cell>
          <cell r="R101">
            <v>15.634245917394306</v>
          </cell>
          <cell r="S101">
            <v>14.41500309398933</v>
          </cell>
          <cell r="T101">
            <v>8.491642832480473</v>
          </cell>
          <cell r="U101">
            <v>8.200415053438093</v>
          </cell>
          <cell r="V101">
            <v>10.567623519156966</v>
          </cell>
          <cell r="W101">
            <v>6.59139822165844</v>
          </cell>
          <cell r="X101">
            <v>6.566925610440499</v>
          </cell>
          <cell r="Y101">
            <v>6.583607324290619</v>
          </cell>
          <cell r="Z101">
            <v>6.604937689358792</v>
          </cell>
          <cell r="AA101">
            <v>6.6257731151688315</v>
          </cell>
          <cell r="AB101">
            <v>6.631786686961871</v>
          </cell>
          <cell r="AC101">
            <v>6.637820062840816</v>
          </cell>
          <cell r="AD101">
            <v>6.64311832904938</v>
          </cell>
          <cell r="AE101">
            <v>6.648522597956363</v>
          </cell>
          <cell r="AF101">
            <v>6.653844596730396</v>
          </cell>
          <cell r="AG101">
            <v>6.659089550664321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3.145705448622338</v>
          </cell>
          <cell r="R102">
            <v>3.430370797006784</v>
          </cell>
          <cell r="S102">
            <v>4.061617814288618</v>
          </cell>
          <cell r="T102">
            <v>4.866092295215211</v>
          </cell>
          <cell r="U102">
            <v>4.9409759690189645</v>
          </cell>
          <cell r="V102">
            <v>5.141278663616638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O103">
            <v>6.086407361880177</v>
          </cell>
          <cell r="P103">
            <v>15.278515998724345</v>
          </cell>
          <cell r="Q103">
            <v>13.366866919017156</v>
          </cell>
          <cell r="R103">
            <v>4.768639489311482</v>
          </cell>
          <cell r="S103">
            <v>6.683739818834525</v>
          </cell>
          <cell r="T103">
            <v>9.638560084198346</v>
          </cell>
          <cell r="U103">
            <v>11.7863660118324</v>
          </cell>
          <cell r="V103">
            <v>11.233608462562074</v>
          </cell>
          <cell r="W103">
            <v>9.120387868870708</v>
          </cell>
          <cell r="X103">
            <v>7.52432503972382</v>
          </cell>
          <cell r="Y103">
            <v>7.522888505438459</v>
          </cell>
          <cell r="Z103">
            <v>7.563588913279418</v>
          </cell>
          <cell r="AA103">
            <v>7.603401549645454</v>
          </cell>
          <cell r="AB103">
            <v>7.642329816677204</v>
          </cell>
          <cell r="AC103">
            <v>7.68037853243078</v>
          </cell>
          <cell r="AD103">
            <v>7.717553836851337</v>
          </cell>
          <cell r="AE103">
            <v>7.753863097794266</v>
          </cell>
          <cell r="AF103">
            <v>7.7893148176966065</v>
          </cell>
          <cell r="AG103">
            <v>7.823918541447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51.69493513422336</v>
          </cell>
          <cell r="O104">
            <v>4.716906938335967</v>
          </cell>
          <cell r="P104">
            <v>-3.074346867152485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</v>
          </cell>
          <cell r="X104">
            <v>7.470977104131009</v>
          </cell>
          <cell r="Y104">
            <v>7.489075552956351</v>
          </cell>
          <cell r="Z104">
            <v>7.511850012340005</v>
          </cell>
          <cell r="AA104">
            <v>7.534109436347379</v>
          </cell>
          <cell r="AB104">
            <v>7.541405191250973</v>
          </cell>
          <cell r="AC104">
            <v>7.548718793654174</v>
          </cell>
          <cell r="AD104">
            <v>7.568831134770832</v>
          </cell>
          <cell r="AE104">
            <v>7.575544979718018</v>
          </cell>
          <cell r="AF104">
            <v>7.582172481847451</v>
          </cell>
          <cell r="AG104">
            <v>7.588718814906187</v>
          </cell>
          <cell r="AH104">
            <v>7.595188853647741</v>
          </cell>
          <cell r="AI104">
            <v>7.6015871896935465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</v>
          </cell>
          <cell r="Q113">
            <v>-1.9624350034872506</v>
          </cell>
          <cell r="R113">
            <v>-3.781874483173221</v>
          </cell>
          <cell r="S113">
            <v>-5.720283694043543</v>
          </cell>
          <cell r="T113">
            <v>-5.739474590522601</v>
          </cell>
          <cell r="U113">
            <v>-5.521793372065815</v>
          </cell>
          <cell r="V113">
            <v>-5.873976123879049</v>
          </cell>
          <cell r="W113">
            <v>-5.2869708052947795</v>
          </cell>
          <cell r="X113">
            <v>-5.402114334774734</v>
          </cell>
          <cell r="Y113">
            <v>-5.5032287887593485</v>
          </cell>
          <cell r="Z113">
            <v>-5.5915140550030005</v>
          </cell>
          <cell r="AA113">
            <v>-5.666355768228769</v>
          </cell>
          <cell r="AB113">
            <v>-5.728702983730929</v>
          </cell>
          <cell r="AC113">
            <v>-5.768079301452794</v>
          </cell>
          <cell r="AD113">
            <v>-5.709874214172348</v>
          </cell>
          <cell r="AE113">
            <v>-5.650111519109159</v>
          </cell>
          <cell r="AF113">
            <v>-5.588256569686463</v>
          </cell>
          <cell r="AG113">
            <v>-5.520510208861048</v>
          </cell>
          <cell r="AH113">
            <v>-5.446683192543247</v>
          </cell>
          <cell r="AI113">
            <v>-5.3677100372222935</v>
          </cell>
        </row>
        <row r="114">
          <cell r="I114">
            <v>116.93383235292333</v>
          </cell>
          <cell r="O114">
            <v>-9.376359315697458</v>
          </cell>
          <cell r="P114">
            <v>-16.323044732534143</v>
          </cell>
          <cell r="Q114">
            <v>-4.0000000000000036</v>
          </cell>
          <cell r="R114">
            <v>-2.000000000000013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4047.919631482802</v>
          </cell>
          <cell r="Z115">
            <v>4356.523188827923</v>
          </cell>
          <cell r="AA115">
            <v>4689.296071186887</v>
          </cell>
          <cell r="AB115">
            <v>4725.197443695422</v>
          </cell>
          <cell r="AC115">
            <v>5236.544631864185</v>
          </cell>
          <cell r="AD115">
            <v>5728.898469074415</v>
          </cell>
          <cell r="AE115">
            <v>6216.597560151874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</v>
          </cell>
        </row>
        <row r="116">
          <cell r="I116">
            <v>55.9389</v>
          </cell>
          <cell r="O116">
            <v>78.6</v>
          </cell>
          <cell r="P116">
            <v>77.07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</v>
          </cell>
          <cell r="X116">
            <v>65.41739146079286</v>
          </cell>
          <cell r="Y116">
            <v>66.37853893780107</v>
          </cell>
          <cell r="Z116">
            <v>67.3538081101556</v>
          </cell>
          <cell r="AA116">
            <v>68.34340646139484</v>
          </cell>
          <cell r="AB116">
            <v>69.34754452351683</v>
          </cell>
          <cell r="AC116">
            <v>70.36643592176895</v>
          </cell>
          <cell r="AD116">
            <v>71.40029742009548</v>
          </cell>
          <cell r="AE116">
            <v>72.44934896725313</v>
          </cell>
          <cell r="AF116">
            <v>73.51381374360389</v>
          </cell>
          <cell r="AG116">
            <v>74.59391820859567</v>
          </cell>
          <cell r="AH116">
            <v>75.68989214894025</v>
          </cell>
          <cell r="AI116">
            <v>76.80196872749931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</v>
          </cell>
          <cell r="O118">
            <v>107.00114841371561</v>
          </cell>
          <cell r="P118">
            <v>54.40114841371561</v>
          </cell>
          <cell r="Q118">
            <v>0.4011484137156103</v>
          </cell>
          <cell r="R118">
            <v>0.4011484137156103</v>
          </cell>
          <cell r="S118">
            <v>0.4011484137156103</v>
          </cell>
          <cell r="T118">
            <v>0.4011484137156103</v>
          </cell>
          <cell r="U118">
            <v>0.4011484137156103</v>
          </cell>
          <cell r="V118">
            <v>0.4011484137156103</v>
          </cell>
          <cell r="W118">
            <v>0.4011484137156103</v>
          </cell>
          <cell r="X118">
            <v>0.4011484137156103</v>
          </cell>
          <cell r="Y118">
            <v>0.4011484137156103</v>
          </cell>
          <cell r="Z118">
            <v>0.4011484137156103</v>
          </cell>
          <cell r="AA118">
            <v>0.4011484137156103</v>
          </cell>
          <cell r="AB118">
            <v>0.4011484137156103</v>
          </cell>
          <cell r="AC118">
            <v>0.4011484137156103</v>
          </cell>
          <cell r="AD118">
            <v>0.4011484137156103</v>
          </cell>
          <cell r="AE118">
            <v>0.4011484137156103</v>
          </cell>
          <cell r="AF118">
            <v>0.4011484137156103</v>
          </cell>
          <cell r="AG118">
            <v>0.4011484137156103</v>
          </cell>
          <cell r="AH118">
            <v>0.4011484137156103</v>
          </cell>
          <cell r="AI118">
            <v>0.4011484137156103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UPLOA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Quarterly Raw Data"/>
      <sheetName val="Quarterly MacroFlow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CHDIC97"/>
      <sheetName val="Sheet1"/>
      <sheetName val="RED47"/>
      <sheetName val="cuadros"/>
    </sheetNames>
    <sheetDataSet>
      <sheetData sheetId="0">
        <row r="1">
          <cell r="A1" t="str">
            <v>CON APERTURAS SUGERIDAS</v>
          </cell>
          <cell r="O1" t="str">
            <v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> </v>
          </cell>
          <cell r="O4" t="str">
            <v>Apéndice III, Anexo 1</v>
          </cell>
          <cell r="P4">
            <v>515.7</v>
          </cell>
          <cell r="Q4">
            <v>515.7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>                        Tipo de Cambio L13.0869 = US$ 1.0</v>
          </cell>
          <cell r="P6">
            <v>-8.2</v>
          </cell>
          <cell r="Q6">
            <v>-8.2</v>
          </cell>
          <cell r="R6">
            <v>-8177</v>
          </cell>
          <cell r="T6">
            <v>51102</v>
          </cell>
        </row>
        <row r="7">
          <cell r="P7">
            <v>-279.9</v>
          </cell>
          <cell r="Q7">
            <v>-279.9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>FIDEICOMISOS </v>
          </cell>
          <cell r="N9" t="str">
            <v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>        c) Dep. a Vta. Bco. Ext.</v>
          </cell>
          <cell r="B22">
            <v>1140274</v>
          </cell>
          <cell r="C22" t="str">
            <v> </v>
          </cell>
          <cell r="E22" t="str">
            <v> </v>
          </cell>
          <cell r="G22">
            <v>1140274</v>
          </cell>
          <cell r="H22" t="str">
            <v> </v>
          </cell>
          <cell r="O22">
            <v>1140274</v>
          </cell>
          <cell r="T22">
            <v>22515</v>
          </cell>
        </row>
        <row r="23">
          <cell r="A23" t="str">
            <v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> </v>
          </cell>
        </row>
        <row r="30">
          <cell r="A30" t="str">
            <v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>        g) Corp. Interamer. de Inversiones</v>
          </cell>
          <cell r="B40">
            <v>12309</v>
          </cell>
          <cell r="C40" t="str">
            <v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  <sheetName val="A"/>
    </sheetNames>
    <sheetDataSet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  .1B . EZN</v>
          </cell>
          <cell r="B26" t="str">
            <v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>           </v>
          </cell>
          <cell r="B1605" t="str">
            <v>CANJE BECH</v>
          </cell>
          <cell r="C1605">
            <v>75483.79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>  .CANJE PRIVADO EN EL BCO. DEL E</v>
          </cell>
          <cell r="C1607">
            <v>75483.79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A-II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1">
        <row r="87">
          <cell r="B87" t="str">
            <v> </v>
          </cell>
          <cell r="C87">
            <v>2005</v>
          </cell>
        </row>
        <row r="88">
          <cell r="B88" t="str">
            <v> </v>
          </cell>
          <cell r="C88" t="str">
            <v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9437.8</v>
          </cell>
        </row>
        <row r="94">
          <cell r="C94">
            <v>4334.6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-5381.267300002117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16777.53269999788</v>
          </cell>
        </row>
        <row r="115">
          <cell r="C115" t="str">
            <v> 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</v>
          </cell>
        </row>
        <row r="120">
          <cell r="C120">
            <v>12077.9</v>
          </cell>
        </row>
        <row r="121">
          <cell r="C121" t="str">
            <v> 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> </v>
          </cell>
          <cell r="C154">
            <v>2005</v>
          </cell>
        </row>
        <row r="155">
          <cell r="B155" t="str">
            <v> </v>
          </cell>
          <cell r="C155" t="str">
            <v>  Dic.</v>
          </cell>
        </row>
        <row r="157">
          <cell r="C157">
            <v>37720.9</v>
          </cell>
        </row>
        <row r="158">
          <cell r="C158">
            <v>38017.7</v>
          </cell>
        </row>
        <row r="159">
          <cell r="C159">
            <v>44023.4</v>
          </cell>
        </row>
        <row r="160">
          <cell r="C160">
            <v>6005.7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6">
    <tabColor rgb="FFC00000"/>
  </sheetPr>
  <dimension ref="B7:S287"/>
  <sheetViews>
    <sheetView showGridLines="0" tabSelected="1" zoomScalePageLayoutView="0" workbookViewId="0" topLeftCell="A6">
      <pane xSplit="3" ySplit="6" topLeftCell="D267" activePane="bottomRight" state="frozen"/>
      <selection pane="topLeft" activeCell="I288" sqref="I288"/>
      <selection pane="topRight" activeCell="I288" sqref="I288"/>
      <selection pane="bottomLeft" activeCell="I288" sqref="I288"/>
      <selection pane="bottomRight" activeCell="A6" sqref="A6:S285"/>
    </sheetView>
  </sheetViews>
  <sheetFormatPr defaultColWidth="12.00390625" defaultRowHeight="15" outlineLevelRow="1"/>
  <cols>
    <col min="1" max="1" width="3.7109375" style="6" customWidth="1"/>
    <col min="2" max="2" width="5.7109375" style="70" customWidth="1"/>
    <col min="3" max="3" width="5.421875" style="6" customWidth="1"/>
    <col min="4" max="4" width="11.7109375" style="6" customWidth="1"/>
    <col min="5" max="5" width="8.140625" style="6" hidden="1" customWidth="1"/>
    <col min="6" max="6" width="9.421875" style="6" hidden="1" customWidth="1"/>
    <col min="7" max="7" width="10.140625" style="6" customWidth="1"/>
    <col min="8" max="8" width="8.7109375" style="6" customWidth="1"/>
    <col min="9" max="9" width="9.7109375" style="6" customWidth="1"/>
    <col min="10" max="10" width="10.140625" style="6" customWidth="1"/>
    <col min="11" max="11" width="9.421875" style="6" customWidth="1"/>
    <col min="12" max="12" width="9.7109375" style="6" customWidth="1"/>
    <col min="13" max="13" width="10.140625" style="6" customWidth="1"/>
    <col min="14" max="14" width="9.28125" style="6" customWidth="1"/>
    <col min="15" max="15" width="9.140625" style="6" customWidth="1"/>
    <col min="16" max="16" width="9.7109375" style="6" customWidth="1"/>
    <col min="17" max="17" width="9.140625" style="6" customWidth="1"/>
    <col min="18" max="18" width="9.7109375" style="6" customWidth="1"/>
    <col min="19" max="16384" width="12.00390625" style="6" customWidth="1"/>
  </cols>
  <sheetData>
    <row r="7" spans="2:18" s="2" customFormat="1" ht="18" customHeight="1">
      <c r="B7" s="1"/>
      <c r="Q7" s="3" t="s">
        <v>0</v>
      </c>
      <c r="R7" s="3"/>
    </row>
    <row r="8" spans="2:18" s="2" customFormat="1" ht="18" customHeight="1"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8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8" customHeight="1">
      <c r="B10" s="7" t="s">
        <v>2</v>
      </c>
      <c r="C10" s="8"/>
      <c r="D10" s="9" t="s">
        <v>3</v>
      </c>
      <c r="E10" s="10" t="s">
        <v>4</v>
      </c>
      <c r="F10" s="11"/>
      <c r="G10" s="12" t="s">
        <v>5</v>
      </c>
      <c r="H10" s="13"/>
      <c r="I10" s="13"/>
      <c r="J10" s="13"/>
      <c r="K10" s="13"/>
      <c r="L10" s="14"/>
      <c r="M10" s="12" t="s">
        <v>6</v>
      </c>
      <c r="N10" s="13"/>
      <c r="O10" s="13"/>
      <c r="P10" s="13"/>
      <c r="Q10" s="13"/>
      <c r="R10" s="14"/>
    </row>
    <row r="11" spans="2:18" ht="51.75" customHeight="1">
      <c r="B11" s="15"/>
      <c r="C11" s="16"/>
      <c r="D11" s="17"/>
      <c r="E11" s="18" t="s">
        <v>7</v>
      </c>
      <c r="F11" s="19" t="s">
        <v>8</v>
      </c>
      <c r="G11" s="20" t="s">
        <v>9</v>
      </c>
      <c r="H11" s="20" t="s">
        <v>10</v>
      </c>
      <c r="I11" s="20" t="s">
        <v>11</v>
      </c>
      <c r="J11" s="20" t="s">
        <v>12</v>
      </c>
      <c r="K11" s="18" t="s">
        <v>13</v>
      </c>
      <c r="L11" s="18" t="s">
        <v>14</v>
      </c>
      <c r="M11" s="20" t="s">
        <v>9</v>
      </c>
      <c r="N11" s="20" t="s">
        <v>10</v>
      </c>
      <c r="O11" s="20" t="s">
        <v>11</v>
      </c>
      <c r="P11" s="20" t="s">
        <v>12</v>
      </c>
      <c r="Q11" s="18" t="s">
        <v>13</v>
      </c>
      <c r="R11" s="18" t="s">
        <v>14</v>
      </c>
    </row>
    <row r="12" spans="2:18" ht="13.5" customHeight="1">
      <c r="B12" s="21">
        <v>2001</v>
      </c>
      <c r="C12" s="22" t="s">
        <v>15</v>
      </c>
      <c r="D12" s="23"/>
      <c r="E12" s="24"/>
      <c r="F12" s="24"/>
      <c r="G12" s="25">
        <v>6.4996</v>
      </c>
      <c r="H12" s="25"/>
      <c r="I12" s="25">
        <v>7.75</v>
      </c>
      <c r="J12" s="25">
        <v>10.2942</v>
      </c>
      <c r="K12" s="25">
        <v>11.25</v>
      </c>
      <c r="L12" s="26"/>
      <c r="M12" s="27">
        <v>590.3426</v>
      </c>
      <c r="N12" s="28">
        <v>0</v>
      </c>
      <c r="O12" s="28">
        <v>0.6</v>
      </c>
      <c r="P12" s="28">
        <v>8265.0349</v>
      </c>
      <c r="Q12" s="28">
        <v>959.9643</v>
      </c>
      <c r="R12" s="29">
        <v>0</v>
      </c>
    </row>
    <row r="13" spans="2:18" ht="13.5" customHeight="1" hidden="1" outlineLevel="1">
      <c r="B13" s="30"/>
      <c r="C13" s="22" t="s">
        <v>16</v>
      </c>
      <c r="D13" s="31"/>
      <c r="E13" s="32"/>
      <c r="F13" s="33"/>
      <c r="G13" s="33">
        <v>6.4845</v>
      </c>
      <c r="H13" s="33"/>
      <c r="I13" s="33">
        <v>7.75</v>
      </c>
      <c r="J13" s="33">
        <v>10.1531</v>
      </c>
      <c r="K13" s="33">
        <v>11.25</v>
      </c>
      <c r="L13" s="34"/>
      <c r="M13" s="35">
        <v>263.1893</v>
      </c>
      <c r="N13" s="36">
        <v>0</v>
      </c>
      <c r="O13" s="36">
        <v>5</v>
      </c>
      <c r="P13" s="36">
        <v>622.9121</v>
      </c>
      <c r="Q13" s="36">
        <v>2347.3089</v>
      </c>
      <c r="R13" s="37">
        <v>0</v>
      </c>
    </row>
    <row r="14" spans="2:18" ht="13.5" customHeight="1" hidden="1" outlineLevel="1">
      <c r="B14" s="30"/>
      <c r="C14" s="22" t="s">
        <v>17</v>
      </c>
      <c r="D14" s="38"/>
      <c r="E14" s="33"/>
      <c r="F14" s="33"/>
      <c r="G14" s="33">
        <v>6.5</v>
      </c>
      <c r="H14" s="33">
        <v>6.9994</v>
      </c>
      <c r="I14" s="33"/>
      <c r="J14" s="33">
        <v>9.9818</v>
      </c>
      <c r="K14" s="33"/>
      <c r="L14" s="34"/>
      <c r="M14" s="35">
        <v>0.4097</v>
      </c>
      <c r="N14" s="36">
        <v>155.4984</v>
      </c>
      <c r="O14" s="36">
        <v>0</v>
      </c>
      <c r="P14" s="36">
        <v>1178.0586</v>
      </c>
      <c r="Q14" s="36">
        <v>0</v>
      </c>
      <c r="R14" s="37">
        <v>0</v>
      </c>
    </row>
    <row r="15" spans="2:18" ht="13.5" customHeight="1" hidden="1" outlineLevel="1">
      <c r="B15" s="30"/>
      <c r="C15" s="22" t="s">
        <v>18</v>
      </c>
      <c r="D15" s="38"/>
      <c r="E15" s="33"/>
      <c r="F15" s="33"/>
      <c r="G15" s="33"/>
      <c r="H15" s="33"/>
      <c r="I15" s="33">
        <v>7.1372</v>
      </c>
      <c r="J15" s="33">
        <v>10.1494</v>
      </c>
      <c r="K15" s="33"/>
      <c r="L15" s="34"/>
      <c r="M15" s="35">
        <v>0</v>
      </c>
      <c r="N15" s="36">
        <v>0</v>
      </c>
      <c r="O15" s="36">
        <v>155.9155</v>
      </c>
      <c r="P15" s="36">
        <v>558.9</v>
      </c>
      <c r="Q15" s="36">
        <v>0</v>
      </c>
      <c r="R15" s="37">
        <v>0</v>
      </c>
    </row>
    <row r="16" spans="2:18" ht="13.5" customHeight="1" hidden="1" outlineLevel="1">
      <c r="B16" s="30"/>
      <c r="C16" s="22" t="s">
        <v>19</v>
      </c>
      <c r="D16" s="38"/>
      <c r="E16" s="33"/>
      <c r="F16" s="33"/>
      <c r="G16" s="33">
        <v>6.3515</v>
      </c>
      <c r="H16" s="33"/>
      <c r="I16" s="33">
        <v>6.9079</v>
      </c>
      <c r="J16" s="33">
        <v>9.6073</v>
      </c>
      <c r="K16" s="33"/>
      <c r="L16" s="34"/>
      <c r="M16" s="35">
        <v>80.3449</v>
      </c>
      <c r="N16" s="36">
        <v>0</v>
      </c>
      <c r="O16" s="36">
        <v>78.9</v>
      </c>
      <c r="P16" s="36">
        <v>487.3</v>
      </c>
      <c r="Q16" s="36">
        <v>0</v>
      </c>
      <c r="R16" s="37">
        <v>0</v>
      </c>
    </row>
    <row r="17" spans="2:18" ht="13.5" customHeight="1" hidden="1" outlineLevel="1">
      <c r="B17" s="30"/>
      <c r="C17" s="22" t="s">
        <v>20</v>
      </c>
      <c r="D17" s="38"/>
      <c r="E17" s="33"/>
      <c r="F17" s="33"/>
      <c r="G17" s="33"/>
      <c r="H17" s="33">
        <v>6.2213</v>
      </c>
      <c r="I17" s="33"/>
      <c r="J17" s="33">
        <v>8.3337</v>
      </c>
      <c r="K17" s="33"/>
      <c r="L17" s="34"/>
      <c r="M17" s="35">
        <v>0</v>
      </c>
      <c r="N17" s="36">
        <v>176.4781</v>
      </c>
      <c r="O17" s="36">
        <v>0</v>
      </c>
      <c r="P17" s="36">
        <v>618.8874</v>
      </c>
      <c r="Q17" s="36">
        <v>0</v>
      </c>
      <c r="R17" s="37">
        <v>0</v>
      </c>
    </row>
    <row r="18" spans="2:18" ht="13.5" customHeight="1" hidden="1" outlineLevel="1">
      <c r="B18" s="30"/>
      <c r="C18" s="22" t="s">
        <v>21</v>
      </c>
      <c r="D18" s="38"/>
      <c r="E18" s="33"/>
      <c r="F18" s="33"/>
      <c r="G18" s="33">
        <v>5.9201</v>
      </c>
      <c r="H18" s="33">
        <v>6.0497</v>
      </c>
      <c r="I18" s="33"/>
      <c r="J18" s="33">
        <v>8.2876</v>
      </c>
      <c r="K18" s="33"/>
      <c r="L18" s="34"/>
      <c r="M18" s="35">
        <v>262.48</v>
      </c>
      <c r="N18" s="36">
        <v>101.1804</v>
      </c>
      <c r="O18" s="36">
        <v>0</v>
      </c>
      <c r="P18" s="36">
        <v>255.7975</v>
      </c>
      <c r="Q18" s="36">
        <v>0</v>
      </c>
      <c r="R18" s="37">
        <v>0</v>
      </c>
    </row>
    <row r="19" spans="2:18" ht="13.5" customHeight="1" hidden="1" outlineLevel="1">
      <c r="B19" s="30"/>
      <c r="C19" s="22" t="s">
        <v>22</v>
      </c>
      <c r="D19" s="38"/>
      <c r="E19" s="33"/>
      <c r="F19" s="33"/>
      <c r="G19" s="33">
        <v>5.8966</v>
      </c>
      <c r="H19" s="33"/>
      <c r="I19" s="33">
        <v>6.3983</v>
      </c>
      <c r="J19" s="33">
        <v>6.75</v>
      </c>
      <c r="K19" s="33">
        <v>6.4881</v>
      </c>
      <c r="L19" s="34"/>
      <c r="M19" s="35">
        <v>247.4818</v>
      </c>
      <c r="N19" s="36">
        <v>0</v>
      </c>
      <c r="O19" s="36">
        <v>239.05</v>
      </c>
      <c r="P19" s="36">
        <v>1</v>
      </c>
      <c r="Q19" s="36">
        <v>252.0635</v>
      </c>
      <c r="R19" s="37">
        <v>0</v>
      </c>
    </row>
    <row r="20" spans="2:18" ht="13.5" customHeight="1" hidden="1" outlineLevel="1">
      <c r="B20" s="30"/>
      <c r="C20" s="22" t="s">
        <v>23</v>
      </c>
      <c r="D20" s="38"/>
      <c r="E20" s="33"/>
      <c r="F20" s="33"/>
      <c r="G20" s="33"/>
      <c r="H20" s="33">
        <v>7.2279</v>
      </c>
      <c r="I20" s="33">
        <v>7.7049</v>
      </c>
      <c r="J20" s="33">
        <v>8.2998</v>
      </c>
      <c r="K20" s="33"/>
      <c r="L20" s="34"/>
      <c r="M20" s="35">
        <v>0</v>
      </c>
      <c r="N20" s="36">
        <v>56.193</v>
      </c>
      <c r="O20" s="36">
        <v>128.75</v>
      </c>
      <c r="P20" s="39">
        <v>28.242</v>
      </c>
      <c r="Q20" s="36">
        <v>0</v>
      </c>
      <c r="R20" s="37">
        <v>0</v>
      </c>
    </row>
    <row r="21" spans="2:18" ht="13.5" customHeight="1" hidden="1" outlineLevel="1">
      <c r="B21" s="30"/>
      <c r="C21" s="22" t="s">
        <v>24</v>
      </c>
      <c r="D21" s="38"/>
      <c r="E21" s="33"/>
      <c r="F21" s="33"/>
      <c r="G21" s="33">
        <v>7.25</v>
      </c>
      <c r="H21" s="33">
        <v>7.3249</v>
      </c>
      <c r="I21" s="33">
        <v>7.7494</v>
      </c>
      <c r="J21" s="33">
        <v>8.2499</v>
      </c>
      <c r="K21" s="33"/>
      <c r="L21" s="34"/>
      <c r="M21" s="35">
        <v>25</v>
      </c>
      <c r="N21" s="36">
        <v>318</v>
      </c>
      <c r="O21" s="36">
        <v>151.29</v>
      </c>
      <c r="P21" s="36">
        <v>61.05</v>
      </c>
      <c r="Q21" s="36">
        <v>0</v>
      </c>
      <c r="R21" s="37">
        <v>0</v>
      </c>
    </row>
    <row r="22" spans="2:18" ht="13.5" customHeight="1" hidden="1" outlineLevel="1">
      <c r="B22" s="30"/>
      <c r="C22" s="22" t="s">
        <v>25</v>
      </c>
      <c r="D22" s="38"/>
      <c r="E22" s="33"/>
      <c r="F22" s="33"/>
      <c r="G22" s="33"/>
      <c r="H22" s="33">
        <v>7.2497</v>
      </c>
      <c r="I22" s="33"/>
      <c r="J22" s="33">
        <v>7.9993</v>
      </c>
      <c r="K22" s="33"/>
      <c r="L22" s="34"/>
      <c r="M22" s="35">
        <v>0</v>
      </c>
      <c r="N22" s="36">
        <v>73.0732</v>
      </c>
      <c r="O22" s="36">
        <v>0</v>
      </c>
      <c r="P22" s="36">
        <v>746.075</v>
      </c>
      <c r="Q22" s="36">
        <v>0</v>
      </c>
      <c r="R22" s="37">
        <v>0</v>
      </c>
    </row>
    <row r="23" spans="2:18" ht="13.5" customHeight="1" hidden="1" outlineLevel="1">
      <c r="B23" s="30"/>
      <c r="C23" s="22" t="s">
        <v>26</v>
      </c>
      <c r="D23" s="38"/>
      <c r="E23" s="33"/>
      <c r="F23" s="33"/>
      <c r="G23" s="33"/>
      <c r="H23" s="33">
        <v>7.25</v>
      </c>
      <c r="I23" s="33"/>
      <c r="J23" s="33">
        <v>7.9996</v>
      </c>
      <c r="K23" s="33"/>
      <c r="L23" s="34"/>
      <c r="M23" s="35">
        <v>0</v>
      </c>
      <c r="N23" s="36">
        <v>0.1312</v>
      </c>
      <c r="O23" s="36">
        <v>0</v>
      </c>
      <c r="P23" s="36">
        <v>252.852</v>
      </c>
      <c r="Q23" s="36">
        <v>0</v>
      </c>
      <c r="R23" s="37">
        <v>0</v>
      </c>
    </row>
    <row r="24" spans="2:18" ht="13.5" customHeight="1" collapsed="1">
      <c r="B24" s="30">
        <v>2002</v>
      </c>
      <c r="C24" s="22" t="s">
        <v>15</v>
      </c>
      <c r="D24" s="38"/>
      <c r="E24" s="33"/>
      <c r="F24" s="33"/>
      <c r="G24" s="33"/>
      <c r="H24" s="33">
        <v>3.6592</v>
      </c>
      <c r="I24" s="33"/>
      <c r="J24" s="33">
        <v>5.4409</v>
      </c>
      <c r="K24" s="33">
        <v>6.7266</v>
      </c>
      <c r="L24" s="34"/>
      <c r="M24" s="35">
        <v>0</v>
      </c>
      <c r="N24" s="36">
        <v>952.49</v>
      </c>
      <c r="O24" s="36">
        <v>0</v>
      </c>
      <c r="P24" s="36">
        <v>795</v>
      </c>
      <c r="Q24" s="36">
        <v>1127.51</v>
      </c>
      <c r="R24" s="37">
        <v>0</v>
      </c>
    </row>
    <row r="25" spans="2:18" ht="13.5" customHeight="1" hidden="1" outlineLevel="1">
      <c r="B25" s="30"/>
      <c r="C25" s="22" t="s">
        <v>16</v>
      </c>
      <c r="D25" s="38"/>
      <c r="E25" s="33"/>
      <c r="F25" s="33"/>
      <c r="G25" s="33"/>
      <c r="H25" s="33"/>
      <c r="I25" s="33">
        <v>3.8078</v>
      </c>
      <c r="J25" s="33">
        <v>5.6431</v>
      </c>
      <c r="K25" s="33">
        <v>7.4257</v>
      </c>
      <c r="L25" s="34"/>
      <c r="M25" s="35">
        <v>0</v>
      </c>
      <c r="N25" s="36">
        <v>0</v>
      </c>
      <c r="O25" s="36">
        <v>1375.37</v>
      </c>
      <c r="P25" s="36">
        <v>860.02</v>
      </c>
      <c r="Q25" s="36">
        <v>2289.63</v>
      </c>
      <c r="R25" s="37">
        <v>0</v>
      </c>
    </row>
    <row r="26" spans="2:18" ht="13.5" customHeight="1" hidden="1" outlineLevel="1">
      <c r="B26" s="30"/>
      <c r="C26" s="22" t="s">
        <v>17</v>
      </c>
      <c r="D26" s="38"/>
      <c r="E26" s="33"/>
      <c r="F26" s="33"/>
      <c r="G26" s="33"/>
      <c r="H26" s="33"/>
      <c r="I26" s="33"/>
      <c r="J26" s="33">
        <v>5.8226</v>
      </c>
      <c r="K26" s="33"/>
      <c r="L26" s="34"/>
      <c r="M26" s="35">
        <v>0</v>
      </c>
      <c r="N26" s="36">
        <v>0</v>
      </c>
      <c r="O26" s="36">
        <v>0</v>
      </c>
      <c r="P26" s="36">
        <v>168.2</v>
      </c>
      <c r="Q26" s="36">
        <v>0</v>
      </c>
      <c r="R26" s="37">
        <v>0</v>
      </c>
    </row>
    <row r="27" spans="2:18" ht="13.5" customHeight="1" hidden="1" outlineLevel="1">
      <c r="B27" s="30"/>
      <c r="C27" s="22" t="s">
        <v>18</v>
      </c>
      <c r="D27" s="38"/>
      <c r="E27" s="33"/>
      <c r="F27" s="33"/>
      <c r="G27" s="33"/>
      <c r="H27" s="33"/>
      <c r="I27" s="33"/>
      <c r="J27" s="33">
        <v>5.0616</v>
      </c>
      <c r="K27" s="33">
        <v>6.4503</v>
      </c>
      <c r="L27" s="34"/>
      <c r="M27" s="35">
        <v>0</v>
      </c>
      <c r="N27" s="36">
        <v>0</v>
      </c>
      <c r="O27" s="36">
        <v>0</v>
      </c>
      <c r="P27" s="36">
        <v>582.5</v>
      </c>
      <c r="Q27" s="36">
        <v>1026</v>
      </c>
      <c r="R27" s="37">
        <v>0</v>
      </c>
    </row>
    <row r="28" spans="2:18" ht="13.5" customHeight="1" hidden="1" outlineLevel="1">
      <c r="B28" s="30"/>
      <c r="C28" s="22" t="s">
        <v>19</v>
      </c>
      <c r="D28" s="38"/>
      <c r="E28" s="33"/>
      <c r="F28" s="33"/>
      <c r="G28" s="33"/>
      <c r="H28" s="33"/>
      <c r="I28" s="33"/>
      <c r="J28" s="33">
        <v>4.7691</v>
      </c>
      <c r="K28" s="33">
        <v>6.4492</v>
      </c>
      <c r="L28" s="34"/>
      <c r="M28" s="35">
        <v>0</v>
      </c>
      <c r="N28" s="36">
        <v>0</v>
      </c>
      <c r="O28" s="36">
        <v>0</v>
      </c>
      <c r="P28" s="36">
        <v>1694.4134</v>
      </c>
      <c r="Q28" s="36">
        <v>190</v>
      </c>
      <c r="R28" s="37">
        <v>0</v>
      </c>
    </row>
    <row r="29" spans="2:18" ht="13.5" customHeight="1" hidden="1" outlineLevel="1">
      <c r="B29" s="30"/>
      <c r="C29" s="22" t="s">
        <v>20</v>
      </c>
      <c r="D29" s="38"/>
      <c r="E29" s="33"/>
      <c r="F29" s="33"/>
      <c r="G29" s="33"/>
      <c r="H29" s="33"/>
      <c r="I29" s="33"/>
      <c r="J29" s="33">
        <v>3.4</v>
      </c>
      <c r="K29" s="33">
        <v>5.4848</v>
      </c>
      <c r="L29" s="34"/>
      <c r="M29" s="35">
        <v>0</v>
      </c>
      <c r="N29" s="36">
        <v>0</v>
      </c>
      <c r="O29" s="36">
        <v>0</v>
      </c>
      <c r="P29" s="36">
        <v>1.81</v>
      </c>
      <c r="Q29" s="36">
        <v>1060.9984</v>
      </c>
      <c r="R29" s="37">
        <v>0</v>
      </c>
    </row>
    <row r="30" spans="2:18" ht="13.5" customHeight="1" hidden="1" outlineLevel="1">
      <c r="B30" s="40"/>
      <c r="C30" s="22" t="s">
        <v>21</v>
      </c>
      <c r="D30" s="38"/>
      <c r="E30" s="33"/>
      <c r="F30" s="33"/>
      <c r="G30" s="33"/>
      <c r="H30" s="33">
        <v>3</v>
      </c>
      <c r="I30" s="33">
        <v>3.2853</v>
      </c>
      <c r="J30" s="33">
        <v>5</v>
      </c>
      <c r="K30" s="33">
        <v>5.49</v>
      </c>
      <c r="L30" s="34"/>
      <c r="M30" s="35">
        <v>0</v>
      </c>
      <c r="N30" s="36">
        <v>15</v>
      </c>
      <c r="O30" s="36">
        <v>186.65</v>
      </c>
      <c r="P30" s="36">
        <v>304</v>
      </c>
      <c r="Q30" s="36">
        <v>56</v>
      </c>
      <c r="R30" s="37">
        <v>0</v>
      </c>
    </row>
    <row r="31" spans="2:18" ht="13.5" customHeight="1" hidden="1" outlineLevel="1">
      <c r="B31" s="30"/>
      <c r="C31" s="22" t="s">
        <v>22</v>
      </c>
      <c r="D31" s="38"/>
      <c r="E31" s="33"/>
      <c r="F31" s="33"/>
      <c r="G31" s="33"/>
      <c r="H31" s="33"/>
      <c r="I31" s="33"/>
      <c r="J31" s="33"/>
      <c r="K31" s="33">
        <v>5.8027</v>
      </c>
      <c r="L31" s="34">
        <v>7.4998</v>
      </c>
      <c r="M31" s="35">
        <v>0</v>
      </c>
      <c r="N31" s="36">
        <v>0</v>
      </c>
      <c r="O31" s="36">
        <v>0</v>
      </c>
      <c r="P31" s="36">
        <v>0</v>
      </c>
      <c r="Q31" s="36">
        <v>184.55</v>
      </c>
      <c r="R31" s="37">
        <v>43.1204</v>
      </c>
    </row>
    <row r="32" spans="2:18" ht="13.5" customHeight="1" hidden="1" outlineLevel="1">
      <c r="B32" s="30"/>
      <c r="C32" s="22" t="s">
        <v>23</v>
      </c>
      <c r="D32" s="38"/>
      <c r="E32" s="33"/>
      <c r="F32" s="33"/>
      <c r="G32" s="33"/>
      <c r="H32" s="33"/>
      <c r="I32" s="33"/>
      <c r="J32" s="33"/>
      <c r="K32" s="33">
        <v>6.3333</v>
      </c>
      <c r="L32" s="34">
        <v>7.5</v>
      </c>
      <c r="M32" s="35">
        <v>0</v>
      </c>
      <c r="N32" s="36">
        <v>0</v>
      </c>
      <c r="O32" s="36">
        <v>0</v>
      </c>
      <c r="P32" s="36">
        <v>0</v>
      </c>
      <c r="Q32" s="36">
        <v>127.2</v>
      </c>
      <c r="R32" s="37">
        <v>0.2285</v>
      </c>
    </row>
    <row r="33" spans="2:18" ht="13.5" customHeight="1" hidden="1" outlineLevel="1">
      <c r="B33" s="30"/>
      <c r="C33" s="22" t="s">
        <v>24</v>
      </c>
      <c r="D33" s="38"/>
      <c r="E33" s="33"/>
      <c r="F33" s="33"/>
      <c r="G33" s="33"/>
      <c r="H33" s="33"/>
      <c r="I33" s="33">
        <v>4</v>
      </c>
      <c r="J33" s="33"/>
      <c r="K33" s="33">
        <v>5.8902</v>
      </c>
      <c r="L33" s="34">
        <v>7.6477</v>
      </c>
      <c r="M33" s="35">
        <v>0</v>
      </c>
      <c r="N33" s="36">
        <v>0</v>
      </c>
      <c r="O33" s="36">
        <v>170</v>
      </c>
      <c r="P33" s="36">
        <v>0</v>
      </c>
      <c r="Q33" s="36">
        <v>303.14</v>
      </c>
      <c r="R33" s="37">
        <v>237.984</v>
      </c>
    </row>
    <row r="34" spans="2:18" ht="13.5" customHeight="1" hidden="1" outlineLevel="1">
      <c r="B34" s="30"/>
      <c r="C34" s="22" t="s">
        <v>25</v>
      </c>
      <c r="D34" s="38"/>
      <c r="E34" s="33"/>
      <c r="F34" s="33"/>
      <c r="G34" s="33"/>
      <c r="H34" s="33">
        <v>3.8967</v>
      </c>
      <c r="I34" s="33"/>
      <c r="J34" s="33"/>
      <c r="K34" s="33">
        <v>6.2323</v>
      </c>
      <c r="L34" s="34">
        <v>7.5916</v>
      </c>
      <c r="M34" s="35">
        <v>0</v>
      </c>
      <c r="N34" s="36">
        <v>50.8358</v>
      </c>
      <c r="O34" s="36">
        <v>0</v>
      </c>
      <c r="P34" s="36">
        <v>0</v>
      </c>
      <c r="Q34" s="36">
        <v>412.0776</v>
      </c>
      <c r="R34" s="37">
        <v>103.7</v>
      </c>
    </row>
    <row r="35" spans="2:18" ht="13.5" customHeight="1" hidden="1" outlineLevel="1">
      <c r="B35" s="30"/>
      <c r="C35" s="22" t="s">
        <v>26</v>
      </c>
      <c r="D35" s="38"/>
      <c r="E35" s="33"/>
      <c r="F35" s="33"/>
      <c r="G35" s="33"/>
      <c r="H35" s="33">
        <v>4</v>
      </c>
      <c r="I35" s="33">
        <v>5</v>
      </c>
      <c r="J35" s="33"/>
      <c r="K35" s="33">
        <v>6.0438</v>
      </c>
      <c r="L35" s="34"/>
      <c r="M35" s="35">
        <v>0</v>
      </c>
      <c r="N35" s="36">
        <v>21.25</v>
      </c>
      <c r="O35" s="36">
        <v>51.8</v>
      </c>
      <c r="P35" s="36">
        <v>0</v>
      </c>
      <c r="Q35" s="36">
        <v>342.1</v>
      </c>
      <c r="R35" s="37">
        <v>0</v>
      </c>
    </row>
    <row r="36" spans="2:18" ht="13.5" customHeight="1" collapsed="1">
      <c r="B36" s="30">
        <v>2003</v>
      </c>
      <c r="C36" s="22" t="s">
        <v>15</v>
      </c>
      <c r="D36" s="38"/>
      <c r="E36" s="33"/>
      <c r="F36" s="33"/>
      <c r="G36" s="33"/>
      <c r="H36" s="33">
        <v>4.75</v>
      </c>
      <c r="I36" s="33"/>
      <c r="J36" s="33">
        <v>5.3157</v>
      </c>
      <c r="K36" s="33">
        <v>6.1156</v>
      </c>
      <c r="L36" s="34"/>
      <c r="M36" s="35">
        <v>0</v>
      </c>
      <c r="N36" s="36">
        <v>65</v>
      </c>
      <c r="O36" s="36">
        <v>0</v>
      </c>
      <c r="P36" s="36">
        <v>46.7</v>
      </c>
      <c r="Q36" s="36">
        <v>695.8725</v>
      </c>
      <c r="R36" s="37">
        <v>0</v>
      </c>
    </row>
    <row r="37" spans="2:19" s="42" customFormat="1" ht="13.5" customHeight="1" hidden="1" outlineLevel="1">
      <c r="B37" s="30"/>
      <c r="C37" s="22" t="s">
        <v>16</v>
      </c>
      <c r="D37" s="38"/>
      <c r="E37" s="41"/>
      <c r="F37" s="33"/>
      <c r="G37" s="33"/>
      <c r="H37" s="33"/>
      <c r="I37" s="33">
        <v>4.8947</v>
      </c>
      <c r="J37" s="33">
        <v>5.9259</v>
      </c>
      <c r="K37" s="33">
        <v>7.1707</v>
      </c>
      <c r="L37" s="34"/>
      <c r="M37" s="35">
        <v>0</v>
      </c>
      <c r="N37" s="36">
        <v>0</v>
      </c>
      <c r="O37" s="36">
        <v>164.0858</v>
      </c>
      <c r="P37" s="36">
        <v>253</v>
      </c>
      <c r="Q37" s="36">
        <v>390.35</v>
      </c>
      <c r="R37" s="37">
        <v>0</v>
      </c>
      <c r="S37" s="6"/>
    </row>
    <row r="38" spans="2:19" s="42" customFormat="1" ht="13.5" customHeight="1" hidden="1" outlineLevel="1">
      <c r="B38" s="30"/>
      <c r="C38" s="22" t="s">
        <v>17</v>
      </c>
      <c r="D38" s="38"/>
      <c r="E38" s="41"/>
      <c r="F38" s="33"/>
      <c r="G38" s="33"/>
      <c r="H38" s="33"/>
      <c r="I38" s="33">
        <v>4.9</v>
      </c>
      <c r="J38" s="33"/>
      <c r="K38" s="33">
        <v>6</v>
      </c>
      <c r="L38" s="34"/>
      <c r="M38" s="35">
        <v>0</v>
      </c>
      <c r="N38" s="36">
        <v>0</v>
      </c>
      <c r="O38" s="36">
        <v>20</v>
      </c>
      <c r="P38" s="36">
        <v>0</v>
      </c>
      <c r="Q38" s="36">
        <v>25</v>
      </c>
      <c r="R38" s="37">
        <v>0</v>
      </c>
      <c r="S38" s="6"/>
    </row>
    <row r="39" spans="2:18" ht="13.5" customHeight="1" hidden="1" outlineLevel="1">
      <c r="B39" s="30"/>
      <c r="C39" s="22" t="s">
        <v>18</v>
      </c>
      <c r="D39" s="38"/>
      <c r="E39" s="33"/>
      <c r="F39" s="33"/>
      <c r="G39" s="33"/>
      <c r="H39" s="33"/>
      <c r="I39" s="33">
        <v>5.25</v>
      </c>
      <c r="J39" s="33"/>
      <c r="K39" s="33">
        <v>6</v>
      </c>
      <c r="L39" s="34"/>
      <c r="M39" s="35">
        <v>0</v>
      </c>
      <c r="N39" s="36">
        <v>0</v>
      </c>
      <c r="O39" s="36">
        <v>43.25</v>
      </c>
      <c r="P39" s="36">
        <v>0</v>
      </c>
      <c r="Q39" s="36">
        <v>110</v>
      </c>
      <c r="R39" s="37">
        <v>0</v>
      </c>
    </row>
    <row r="40" spans="2:18" ht="13.5" customHeight="1" hidden="1" outlineLevel="1">
      <c r="B40" s="30"/>
      <c r="C40" s="22" t="s">
        <v>19</v>
      </c>
      <c r="D40" s="38"/>
      <c r="E40" s="33"/>
      <c r="F40" s="33"/>
      <c r="G40" s="33"/>
      <c r="H40" s="33"/>
      <c r="I40" s="33"/>
      <c r="J40" s="33">
        <v>5.3578</v>
      </c>
      <c r="K40" s="33">
        <v>6</v>
      </c>
      <c r="L40" s="34"/>
      <c r="M40" s="35">
        <v>0</v>
      </c>
      <c r="N40" s="36">
        <v>0</v>
      </c>
      <c r="O40" s="36">
        <v>0</v>
      </c>
      <c r="P40" s="36">
        <v>132.2858</v>
      </c>
      <c r="Q40" s="36">
        <v>92</v>
      </c>
      <c r="R40" s="37">
        <v>0</v>
      </c>
    </row>
    <row r="41" spans="2:18" ht="13.5" customHeight="1" hidden="1" outlineLevel="1">
      <c r="B41" s="30"/>
      <c r="C41" s="22" t="s">
        <v>20</v>
      </c>
      <c r="D41" s="38"/>
      <c r="E41" s="33"/>
      <c r="F41" s="33"/>
      <c r="G41" s="33"/>
      <c r="H41" s="33"/>
      <c r="I41" s="33"/>
      <c r="J41" s="33">
        <v>5.65</v>
      </c>
      <c r="K41" s="33">
        <v>6.8949</v>
      </c>
      <c r="L41" s="34"/>
      <c r="M41" s="35">
        <v>0</v>
      </c>
      <c r="N41" s="36">
        <v>0</v>
      </c>
      <c r="O41" s="36">
        <v>0</v>
      </c>
      <c r="P41" s="36">
        <v>4</v>
      </c>
      <c r="Q41" s="36">
        <v>191.9451</v>
      </c>
      <c r="R41" s="37">
        <v>0</v>
      </c>
    </row>
    <row r="42" spans="2:18" ht="13.5" customHeight="1" hidden="1" outlineLevel="1">
      <c r="B42" s="30"/>
      <c r="C42" s="22" t="s">
        <v>21</v>
      </c>
      <c r="D42" s="38"/>
      <c r="E42" s="33"/>
      <c r="F42" s="33"/>
      <c r="G42" s="33"/>
      <c r="H42" s="33"/>
      <c r="I42" s="33"/>
      <c r="J42" s="33">
        <v>6</v>
      </c>
      <c r="K42" s="33">
        <v>6.9876</v>
      </c>
      <c r="L42" s="34"/>
      <c r="M42" s="35">
        <v>0</v>
      </c>
      <c r="N42" s="36">
        <v>0</v>
      </c>
      <c r="O42" s="36">
        <v>0</v>
      </c>
      <c r="P42" s="36">
        <v>211.6316</v>
      </c>
      <c r="Q42" s="36">
        <v>330.2</v>
      </c>
      <c r="R42" s="37">
        <v>0</v>
      </c>
    </row>
    <row r="43" spans="2:18" ht="13.5" customHeight="1" hidden="1" outlineLevel="1">
      <c r="B43" s="30"/>
      <c r="C43" s="22" t="s">
        <v>22</v>
      </c>
      <c r="D43" s="38"/>
      <c r="E43" s="33"/>
      <c r="F43" s="33"/>
      <c r="G43" s="33"/>
      <c r="H43" s="33"/>
      <c r="I43" s="33"/>
      <c r="J43" s="33">
        <v>6</v>
      </c>
      <c r="K43" s="33">
        <v>6.9289</v>
      </c>
      <c r="L43" s="34"/>
      <c r="M43" s="35">
        <v>0</v>
      </c>
      <c r="N43" s="36">
        <v>0</v>
      </c>
      <c r="O43" s="36">
        <v>0</v>
      </c>
      <c r="P43" s="36">
        <v>264.4849</v>
      </c>
      <c r="Q43" s="36">
        <v>1396.95</v>
      </c>
      <c r="R43" s="37">
        <v>0</v>
      </c>
    </row>
    <row r="44" spans="2:18" ht="13.5" customHeight="1" hidden="1" outlineLevel="1">
      <c r="B44" s="30"/>
      <c r="C44" s="22" t="s">
        <v>23</v>
      </c>
      <c r="D44" s="38"/>
      <c r="E44" s="33"/>
      <c r="F44" s="33"/>
      <c r="G44" s="33"/>
      <c r="H44" s="33"/>
      <c r="I44" s="33">
        <v>5.85</v>
      </c>
      <c r="J44" s="33">
        <v>6</v>
      </c>
      <c r="K44" s="33">
        <v>6.607</v>
      </c>
      <c r="L44" s="34"/>
      <c r="M44" s="35">
        <v>0</v>
      </c>
      <c r="N44" s="36">
        <v>0</v>
      </c>
      <c r="O44" s="36">
        <v>871.52</v>
      </c>
      <c r="P44" s="36">
        <v>466.105</v>
      </c>
      <c r="Q44" s="36">
        <v>295.4</v>
      </c>
      <c r="R44" s="37">
        <v>0</v>
      </c>
    </row>
    <row r="45" spans="2:18" ht="13.5" customHeight="1" hidden="1" outlineLevel="1">
      <c r="B45" s="40"/>
      <c r="C45" s="22" t="s">
        <v>24</v>
      </c>
      <c r="D45" s="38"/>
      <c r="E45" s="33"/>
      <c r="F45" s="33"/>
      <c r="G45" s="33"/>
      <c r="H45" s="33"/>
      <c r="I45" s="33">
        <v>5.85</v>
      </c>
      <c r="J45" s="33">
        <v>6.0829</v>
      </c>
      <c r="K45" s="33">
        <v>6.6273</v>
      </c>
      <c r="L45" s="34">
        <v>8.2</v>
      </c>
      <c r="M45" s="35">
        <v>0</v>
      </c>
      <c r="N45" s="36">
        <v>0</v>
      </c>
      <c r="O45" s="36">
        <v>110</v>
      </c>
      <c r="P45" s="36">
        <v>238.6</v>
      </c>
      <c r="Q45" s="36">
        <v>663.893</v>
      </c>
      <c r="R45" s="37">
        <v>38</v>
      </c>
    </row>
    <row r="46" spans="2:18" ht="13.5" customHeight="1" hidden="1" outlineLevel="1">
      <c r="B46" s="40"/>
      <c r="C46" s="22" t="s">
        <v>25</v>
      </c>
      <c r="D46" s="38"/>
      <c r="E46" s="33"/>
      <c r="F46" s="33"/>
      <c r="G46" s="33"/>
      <c r="H46" s="33"/>
      <c r="I46" s="33">
        <v>6.0176</v>
      </c>
      <c r="J46" s="33">
        <v>6.15</v>
      </c>
      <c r="K46" s="33">
        <v>6.7901</v>
      </c>
      <c r="L46" s="34">
        <v>8.2</v>
      </c>
      <c r="M46" s="35">
        <v>0</v>
      </c>
      <c r="N46" s="36">
        <v>0</v>
      </c>
      <c r="O46" s="36">
        <v>112.675</v>
      </c>
      <c r="P46" s="36">
        <v>4.97</v>
      </c>
      <c r="Q46" s="36">
        <v>281.225</v>
      </c>
      <c r="R46" s="37">
        <v>3.355</v>
      </c>
    </row>
    <row r="47" spans="2:18" ht="13.5" customHeight="1" hidden="1" outlineLevel="1">
      <c r="B47" s="40"/>
      <c r="C47" s="22" t="s">
        <v>26</v>
      </c>
      <c r="D47" s="38"/>
      <c r="E47" s="33"/>
      <c r="F47" s="33"/>
      <c r="G47" s="33"/>
      <c r="H47" s="33"/>
      <c r="I47" s="33">
        <v>6.1</v>
      </c>
      <c r="J47" s="33">
        <v>6.15</v>
      </c>
      <c r="K47" s="33">
        <v>6.7656</v>
      </c>
      <c r="L47" s="34">
        <v>8.2</v>
      </c>
      <c r="M47" s="35">
        <v>0</v>
      </c>
      <c r="N47" s="36">
        <v>0</v>
      </c>
      <c r="O47" s="36">
        <v>356.52</v>
      </c>
      <c r="P47" s="36">
        <v>125.5</v>
      </c>
      <c r="Q47" s="36">
        <v>663.3</v>
      </c>
      <c r="R47" s="37">
        <v>286.4</v>
      </c>
    </row>
    <row r="48" spans="2:18" ht="13.5" customHeight="1" collapsed="1">
      <c r="B48" s="30">
        <v>2004</v>
      </c>
      <c r="C48" s="22" t="s">
        <v>15</v>
      </c>
      <c r="D48" s="38"/>
      <c r="E48" s="33"/>
      <c r="F48" s="33"/>
      <c r="G48" s="33"/>
      <c r="H48" s="33"/>
      <c r="I48" s="33">
        <v>6.1</v>
      </c>
      <c r="J48" s="33">
        <v>6.15</v>
      </c>
      <c r="K48" s="33">
        <v>6.9108</v>
      </c>
      <c r="L48" s="34">
        <v>8.2</v>
      </c>
      <c r="M48" s="35">
        <v>0</v>
      </c>
      <c r="N48" s="36">
        <v>0</v>
      </c>
      <c r="O48" s="36">
        <v>142.1</v>
      </c>
      <c r="P48" s="36">
        <v>62.85</v>
      </c>
      <c r="Q48" s="36">
        <v>436.747</v>
      </c>
      <c r="R48" s="37">
        <v>500.2215</v>
      </c>
    </row>
    <row r="49" spans="2:18" ht="13.5" customHeight="1" hidden="1" outlineLevel="1">
      <c r="B49" s="30"/>
      <c r="C49" s="22" t="s">
        <v>16</v>
      </c>
      <c r="D49" s="38">
        <v>2.55</v>
      </c>
      <c r="E49" s="33"/>
      <c r="F49" s="33"/>
      <c r="G49" s="33"/>
      <c r="H49" s="33"/>
      <c r="I49" s="33">
        <v>5.7675</v>
      </c>
      <c r="J49" s="33">
        <v>5.8422</v>
      </c>
      <c r="K49" s="33">
        <v>6.4109</v>
      </c>
      <c r="L49" s="34">
        <v>7.957</v>
      </c>
      <c r="M49" s="35">
        <v>0</v>
      </c>
      <c r="N49" s="36">
        <v>0</v>
      </c>
      <c r="O49" s="36">
        <v>218</v>
      </c>
      <c r="P49" s="36">
        <v>204</v>
      </c>
      <c r="Q49" s="36">
        <v>408</v>
      </c>
      <c r="R49" s="37">
        <v>108</v>
      </c>
    </row>
    <row r="50" spans="2:18" ht="13.5" customHeight="1" hidden="1" outlineLevel="1">
      <c r="B50" s="30"/>
      <c r="C50" s="22" t="s">
        <v>17</v>
      </c>
      <c r="D50" s="38">
        <v>2.75</v>
      </c>
      <c r="E50" s="33"/>
      <c r="F50" s="33"/>
      <c r="G50" s="33"/>
      <c r="H50" s="33"/>
      <c r="I50" s="33">
        <v>5.9937</v>
      </c>
      <c r="J50" s="33">
        <v>6.1072</v>
      </c>
      <c r="K50" s="33">
        <v>6.7342</v>
      </c>
      <c r="L50" s="34">
        <v>7.9499</v>
      </c>
      <c r="M50" s="35">
        <v>0</v>
      </c>
      <c r="N50" s="36">
        <v>0</v>
      </c>
      <c r="O50" s="36">
        <v>156</v>
      </c>
      <c r="P50" s="36">
        <v>119</v>
      </c>
      <c r="Q50" s="36">
        <v>266</v>
      </c>
      <c r="R50" s="37">
        <v>121.7373</v>
      </c>
    </row>
    <row r="51" spans="2:18" ht="13.5" customHeight="1" hidden="1" outlineLevel="1">
      <c r="B51" s="30"/>
      <c r="C51" s="22" t="s">
        <v>18</v>
      </c>
      <c r="D51" s="38">
        <v>2.75</v>
      </c>
      <c r="E51" s="33"/>
      <c r="F51" s="33"/>
      <c r="G51" s="33">
        <v>3.1814</v>
      </c>
      <c r="H51" s="33"/>
      <c r="I51" s="33">
        <v>5.5256</v>
      </c>
      <c r="J51" s="33">
        <v>5.9364</v>
      </c>
      <c r="K51" s="33">
        <v>6.7454</v>
      </c>
      <c r="L51" s="34">
        <v>7.9712</v>
      </c>
      <c r="M51" s="35">
        <v>125</v>
      </c>
      <c r="N51" s="36">
        <v>0</v>
      </c>
      <c r="O51" s="36">
        <v>125</v>
      </c>
      <c r="P51" s="36">
        <v>112</v>
      </c>
      <c r="Q51" s="36">
        <v>237</v>
      </c>
      <c r="R51" s="37">
        <v>115</v>
      </c>
    </row>
    <row r="52" spans="2:18" ht="13.5" customHeight="1" hidden="1" outlineLevel="1">
      <c r="B52" s="30"/>
      <c r="C52" s="22" t="s">
        <v>19</v>
      </c>
      <c r="D52" s="38">
        <v>2.75</v>
      </c>
      <c r="E52" s="33"/>
      <c r="F52" s="33"/>
      <c r="G52" s="33">
        <v>3.2374</v>
      </c>
      <c r="H52" s="33"/>
      <c r="I52" s="33">
        <v>4.9357</v>
      </c>
      <c r="J52" s="33">
        <v>5.5187</v>
      </c>
      <c r="K52" s="33">
        <v>6.6542</v>
      </c>
      <c r="L52" s="34"/>
      <c r="M52" s="35">
        <v>130</v>
      </c>
      <c r="N52" s="36">
        <v>0</v>
      </c>
      <c r="O52" s="36">
        <v>130</v>
      </c>
      <c r="P52" s="36">
        <v>130</v>
      </c>
      <c r="Q52" s="36">
        <v>260</v>
      </c>
      <c r="R52" s="37">
        <v>0</v>
      </c>
    </row>
    <row r="53" spans="2:18" ht="13.5" customHeight="1" hidden="1" outlineLevel="1">
      <c r="B53" s="30"/>
      <c r="C53" s="22" t="s">
        <v>20</v>
      </c>
      <c r="D53" s="38">
        <v>3</v>
      </c>
      <c r="E53" s="33"/>
      <c r="F53" s="33"/>
      <c r="G53" s="33"/>
      <c r="H53" s="33"/>
      <c r="I53" s="33"/>
      <c r="J53" s="33"/>
      <c r="K53" s="33">
        <v>6.5612</v>
      </c>
      <c r="L53" s="34"/>
      <c r="M53" s="35">
        <v>0</v>
      </c>
      <c r="N53" s="36">
        <v>0</v>
      </c>
      <c r="O53" s="36">
        <v>0</v>
      </c>
      <c r="P53" s="36">
        <v>0</v>
      </c>
      <c r="Q53" s="36">
        <v>310.1</v>
      </c>
      <c r="R53" s="37">
        <v>0</v>
      </c>
    </row>
    <row r="54" spans="2:18" ht="13.5" customHeight="1" hidden="1" outlineLevel="1">
      <c r="B54" s="30"/>
      <c r="C54" s="22" t="s">
        <v>21</v>
      </c>
      <c r="D54" s="38">
        <v>3</v>
      </c>
      <c r="E54" s="33"/>
      <c r="F54" s="33"/>
      <c r="G54" s="33"/>
      <c r="H54" s="33"/>
      <c r="I54" s="33"/>
      <c r="J54" s="33"/>
      <c r="K54" s="33">
        <v>6.6568</v>
      </c>
      <c r="L54" s="34"/>
      <c r="M54" s="35">
        <v>0</v>
      </c>
      <c r="N54" s="36">
        <v>0</v>
      </c>
      <c r="O54" s="36">
        <v>0</v>
      </c>
      <c r="P54" s="36">
        <v>0</v>
      </c>
      <c r="Q54" s="36">
        <v>260</v>
      </c>
      <c r="R54" s="37">
        <v>0</v>
      </c>
    </row>
    <row r="55" spans="2:18" ht="13.5" customHeight="1" hidden="1" outlineLevel="1">
      <c r="B55" s="30"/>
      <c r="C55" s="22" t="s">
        <v>22</v>
      </c>
      <c r="D55" s="38">
        <v>3.25</v>
      </c>
      <c r="E55" s="33"/>
      <c r="F55" s="33"/>
      <c r="G55" s="33"/>
      <c r="H55" s="33"/>
      <c r="I55" s="33">
        <v>3.5</v>
      </c>
      <c r="J55" s="33">
        <v>5.4906</v>
      </c>
      <c r="K55" s="33">
        <v>6.4662</v>
      </c>
      <c r="L55" s="34">
        <v>7.9459</v>
      </c>
      <c r="M55" s="35">
        <v>0</v>
      </c>
      <c r="N55" s="36">
        <v>0</v>
      </c>
      <c r="O55" s="36">
        <v>0.05</v>
      </c>
      <c r="P55" s="36">
        <v>35</v>
      </c>
      <c r="Q55" s="36">
        <v>100</v>
      </c>
      <c r="R55" s="37">
        <v>496</v>
      </c>
    </row>
    <row r="56" spans="2:18" ht="13.5" customHeight="1" hidden="1" outlineLevel="1">
      <c r="B56" s="30"/>
      <c r="C56" s="22" t="s">
        <v>23</v>
      </c>
      <c r="D56" s="38">
        <v>3.5</v>
      </c>
      <c r="E56" s="33"/>
      <c r="F56" s="33"/>
      <c r="G56" s="33"/>
      <c r="H56" s="33"/>
      <c r="I56" s="33">
        <v>5</v>
      </c>
      <c r="J56" s="33">
        <v>5.483</v>
      </c>
      <c r="K56" s="33">
        <v>6.5185</v>
      </c>
      <c r="L56" s="34">
        <v>7.9587</v>
      </c>
      <c r="M56" s="35">
        <v>0</v>
      </c>
      <c r="N56" s="36">
        <v>0</v>
      </c>
      <c r="O56" s="36">
        <v>30</v>
      </c>
      <c r="P56" s="36">
        <v>130</v>
      </c>
      <c r="Q56" s="36">
        <v>245</v>
      </c>
      <c r="R56" s="37">
        <v>310.5</v>
      </c>
    </row>
    <row r="57" spans="2:18" ht="13.5" customHeight="1" hidden="1" outlineLevel="1">
      <c r="B57" s="30"/>
      <c r="C57" s="22" t="s">
        <v>24</v>
      </c>
      <c r="D57" s="38">
        <v>3.75</v>
      </c>
      <c r="E57" s="33"/>
      <c r="F57" s="33"/>
      <c r="G57" s="33"/>
      <c r="H57" s="33"/>
      <c r="I57" s="33">
        <v>4.9839</v>
      </c>
      <c r="J57" s="33">
        <v>5.6078</v>
      </c>
      <c r="K57" s="33">
        <v>6.641</v>
      </c>
      <c r="L57" s="34">
        <v>7.6361</v>
      </c>
      <c r="M57" s="35">
        <v>0</v>
      </c>
      <c r="N57" s="36">
        <v>0</v>
      </c>
      <c r="O57" s="36">
        <v>53</v>
      </c>
      <c r="P57" s="36">
        <v>76</v>
      </c>
      <c r="Q57" s="36">
        <v>159</v>
      </c>
      <c r="R57" s="37">
        <v>311</v>
      </c>
    </row>
    <row r="58" spans="2:18" ht="13.5" customHeight="1" hidden="1" outlineLevel="1">
      <c r="B58" s="30"/>
      <c r="C58" s="22" t="s">
        <v>25</v>
      </c>
      <c r="D58" s="38">
        <v>3.75</v>
      </c>
      <c r="E58" s="33"/>
      <c r="F58" s="33"/>
      <c r="G58" s="33"/>
      <c r="H58" s="33"/>
      <c r="I58" s="33">
        <v>4.9707</v>
      </c>
      <c r="J58" s="33">
        <v>5.4258</v>
      </c>
      <c r="K58" s="33">
        <v>6.3397</v>
      </c>
      <c r="L58" s="34">
        <v>7.5341</v>
      </c>
      <c r="M58" s="35">
        <v>0</v>
      </c>
      <c r="N58" s="36">
        <v>0</v>
      </c>
      <c r="O58" s="36">
        <v>83.2</v>
      </c>
      <c r="P58" s="36">
        <v>56</v>
      </c>
      <c r="Q58" s="36">
        <v>192.803</v>
      </c>
      <c r="R58" s="37">
        <v>243</v>
      </c>
    </row>
    <row r="59" spans="2:18" ht="13.5" customHeight="1" hidden="1" outlineLevel="1">
      <c r="B59" s="43"/>
      <c r="C59" s="22" t="s">
        <v>26</v>
      </c>
      <c r="D59" s="38">
        <v>4</v>
      </c>
      <c r="E59" s="33"/>
      <c r="F59" s="33"/>
      <c r="G59" s="33"/>
      <c r="H59" s="33"/>
      <c r="I59" s="33">
        <v>5</v>
      </c>
      <c r="J59" s="33">
        <v>5.5</v>
      </c>
      <c r="K59" s="33">
        <v>6.6067</v>
      </c>
      <c r="L59" s="34">
        <v>7.7407</v>
      </c>
      <c r="M59" s="35">
        <v>0</v>
      </c>
      <c r="N59" s="36">
        <v>0</v>
      </c>
      <c r="O59" s="36">
        <v>120</v>
      </c>
      <c r="P59" s="36">
        <v>132</v>
      </c>
      <c r="Q59" s="36">
        <v>277</v>
      </c>
      <c r="R59" s="37">
        <v>306</v>
      </c>
    </row>
    <row r="60" spans="2:18" ht="13.5" customHeight="1" collapsed="1">
      <c r="B60" s="30">
        <v>2005</v>
      </c>
      <c r="C60" s="22" t="s">
        <v>15</v>
      </c>
      <c r="D60" s="38">
        <v>4.25</v>
      </c>
      <c r="E60" s="33"/>
      <c r="F60" s="33"/>
      <c r="G60" s="33"/>
      <c r="H60" s="33"/>
      <c r="I60" s="33">
        <v>5</v>
      </c>
      <c r="J60" s="33">
        <v>5.5</v>
      </c>
      <c r="K60" s="33">
        <v>6.8611</v>
      </c>
      <c r="L60" s="34">
        <v>8.121</v>
      </c>
      <c r="M60" s="35">
        <v>0</v>
      </c>
      <c r="N60" s="36">
        <v>0</v>
      </c>
      <c r="O60" s="36">
        <v>210</v>
      </c>
      <c r="P60" s="36">
        <v>105.8466</v>
      </c>
      <c r="Q60" s="36">
        <v>227.8019</v>
      </c>
      <c r="R60" s="37">
        <v>123.5</v>
      </c>
    </row>
    <row r="61" spans="2:18" ht="13.5" customHeight="1" hidden="1" outlineLevel="1">
      <c r="B61" s="30"/>
      <c r="C61" s="22" t="s">
        <v>16</v>
      </c>
      <c r="D61" s="38">
        <v>4.25</v>
      </c>
      <c r="E61" s="33"/>
      <c r="F61" s="33"/>
      <c r="G61" s="33"/>
      <c r="H61" s="33"/>
      <c r="I61" s="33">
        <v>5</v>
      </c>
      <c r="J61" s="33">
        <v>5.4981</v>
      </c>
      <c r="K61" s="33">
        <v>6.4089</v>
      </c>
      <c r="L61" s="34"/>
      <c r="M61" s="35">
        <v>0</v>
      </c>
      <c r="N61" s="36">
        <v>0</v>
      </c>
      <c r="O61" s="36">
        <v>365</v>
      </c>
      <c r="P61" s="36">
        <v>190</v>
      </c>
      <c r="Q61" s="36">
        <v>258.85</v>
      </c>
      <c r="R61" s="37">
        <v>0</v>
      </c>
    </row>
    <row r="62" spans="2:18" ht="13.5" customHeight="1" hidden="1" outlineLevel="1">
      <c r="B62" s="30"/>
      <c r="C62" s="22" t="s">
        <v>17</v>
      </c>
      <c r="D62" s="38">
        <v>4.25</v>
      </c>
      <c r="E62" s="33"/>
      <c r="F62" s="33"/>
      <c r="G62" s="33"/>
      <c r="H62" s="33"/>
      <c r="I62" s="33">
        <v>5</v>
      </c>
      <c r="J62" s="33">
        <v>5.4994</v>
      </c>
      <c r="K62" s="33">
        <v>6.2489</v>
      </c>
      <c r="L62" s="34"/>
      <c r="M62" s="35">
        <v>0</v>
      </c>
      <c r="N62" s="36">
        <v>0</v>
      </c>
      <c r="O62" s="36">
        <v>165</v>
      </c>
      <c r="P62" s="36">
        <v>151.913</v>
      </c>
      <c r="Q62" s="36">
        <v>210.55</v>
      </c>
      <c r="R62" s="37">
        <v>0</v>
      </c>
    </row>
    <row r="63" spans="2:18" ht="13.5" customHeight="1" hidden="1" outlineLevel="1">
      <c r="B63" s="30"/>
      <c r="C63" s="22" t="s">
        <v>18</v>
      </c>
      <c r="D63" s="38">
        <v>4.25</v>
      </c>
      <c r="E63" s="33"/>
      <c r="F63" s="33"/>
      <c r="G63" s="33"/>
      <c r="H63" s="33"/>
      <c r="I63" s="33">
        <v>4.9994</v>
      </c>
      <c r="J63" s="33">
        <v>5.4999</v>
      </c>
      <c r="K63" s="33">
        <v>6.2483</v>
      </c>
      <c r="L63" s="34"/>
      <c r="M63" s="35">
        <v>0</v>
      </c>
      <c r="N63" s="36">
        <v>0</v>
      </c>
      <c r="O63" s="36">
        <v>41.35</v>
      </c>
      <c r="P63" s="36">
        <v>65</v>
      </c>
      <c r="Q63" s="36">
        <v>142.0411</v>
      </c>
      <c r="R63" s="37">
        <v>0</v>
      </c>
    </row>
    <row r="64" spans="2:18" ht="13.5" customHeight="1" hidden="1" outlineLevel="1">
      <c r="B64" s="30"/>
      <c r="C64" s="22" t="s">
        <v>19</v>
      </c>
      <c r="D64" s="38">
        <v>4.5</v>
      </c>
      <c r="E64" s="33"/>
      <c r="F64" s="33"/>
      <c r="G64" s="33"/>
      <c r="H64" s="33"/>
      <c r="I64" s="33">
        <v>5</v>
      </c>
      <c r="J64" s="33">
        <v>5.4667</v>
      </c>
      <c r="K64" s="33">
        <v>6.2469</v>
      </c>
      <c r="L64" s="34"/>
      <c r="M64" s="35">
        <v>0</v>
      </c>
      <c r="N64" s="36">
        <v>0</v>
      </c>
      <c r="O64" s="36">
        <v>40</v>
      </c>
      <c r="P64" s="36">
        <v>1.5</v>
      </c>
      <c r="Q64" s="36">
        <v>96.2135</v>
      </c>
      <c r="R64" s="37">
        <v>0</v>
      </c>
    </row>
    <row r="65" spans="2:18" ht="13.5" customHeight="1" hidden="1" outlineLevel="1">
      <c r="B65" s="30"/>
      <c r="C65" s="22" t="s">
        <v>20</v>
      </c>
      <c r="D65" s="38">
        <v>4.5</v>
      </c>
      <c r="E65" s="33"/>
      <c r="F65" s="33"/>
      <c r="G65" s="33"/>
      <c r="H65" s="33"/>
      <c r="I65" s="33">
        <v>5</v>
      </c>
      <c r="J65" s="33">
        <v>5.4995</v>
      </c>
      <c r="K65" s="33">
        <v>6.2462</v>
      </c>
      <c r="L65" s="34"/>
      <c r="M65" s="35">
        <v>0</v>
      </c>
      <c r="N65" s="36">
        <v>0</v>
      </c>
      <c r="O65" s="36">
        <v>28.44</v>
      </c>
      <c r="P65" s="36">
        <v>55.45</v>
      </c>
      <c r="Q65" s="36">
        <v>135.5359</v>
      </c>
      <c r="R65" s="37">
        <v>0</v>
      </c>
    </row>
    <row r="66" spans="2:18" ht="13.5" customHeight="1" hidden="1" outlineLevel="1">
      <c r="B66" s="30"/>
      <c r="C66" s="22" t="s">
        <v>21</v>
      </c>
      <c r="D66" s="38">
        <v>4.75</v>
      </c>
      <c r="E66" s="33"/>
      <c r="F66" s="33"/>
      <c r="G66" s="33"/>
      <c r="H66" s="33"/>
      <c r="I66" s="33">
        <v>4.9999</v>
      </c>
      <c r="J66" s="33"/>
      <c r="K66" s="33">
        <v>6.2133</v>
      </c>
      <c r="L66" s="34"/>
      <c r="M66" s="35">
        <v>0</v>
      </c>
      <c r="N66" s="36">
        <v>0</v>
      </c>
      <c r="O66" s="36">
        <v>15</v>
      </c>
      <c r="P66" s="36">
        <v>0</v>
      </c>
      <c r="Q66" s="36">
        <v>89.866</v>
      </c>
      <c r="R66" s="37">
        <v>0</v>
      </c>
    </row>
    <row r="67" spans="2:18" ht="13.5" customHeight="1" hidden="1" outlineLevel="1">
      <c r="B67" s="30"/>
      <c r="C67" s="22" t="s">
        <v>22</v>
      </c>
      <c r="D67" s="38">
        <v>5</v>
      </c>
      <c r="E67" s="33"/>
      <c r="F67" s="33"/>
      <c r="G67" s="33"/>
      <c r="H67" s="33"/>
      <c r="I67" s="33">
        <v>5</v>
      </c>
      <c r="J67" s="33">
        <v>5.4906</v>
      </c>
      <c r="K67" s="33">
        <v>6.22</v>
      </c>
      <c r="L67" s="34"/>
      <c r="M67" s="35">
        <v>0</v>
      </c>
      <c r="N67" s="36">
        <v>0</v>
      </c>
      <c r="O67" s="36">
        <v>20</v>
      </c>
      <c r="P67" s="36">
        <v>37.9795</v>
      </c>
      <c r="Q67" s="36">
        <v>25.065</v>
      </c>
      <c r="R67" s="37">
        <v>0</v>
      </c>
    </row>
    <row r="68" spans="2:18" ht="13.5" customHeight="1" hidden="1" outlineLevel="1">
      <c r="B68" s="30"/>
      <c r="C68" s="22" t="s">
        <v>23</v>
      </c>
      <c r="D68" s="38">
        <v>5</v>
      </c>
      <c r="E68" s="33"/>
      <c r="F68" s="33"/>
      <c r="G68" s="33"/>
      <c r="H68" s="33"/>
      <c r="I68" s="33"/>
      <c r="J68" s="33">
        <v>5.5</v>
      </c>
      <c r="K68" s="33">
        <v>6.2086</v>
      </c>
      <c r="L68" s="34"/>
      <c r="M68" s="35">
        <v>0</v>
      </c>
      <c r="N68" s="36">
        <v>0</v>
      </c>
      <c r="O68" s="36">
        <v>0</v>
      </c>
      <c r="P68" s="36">
        <v>31.6689</v>
      </c>
      <c r="Q68" s="36">
        <v>44.89</v>
      </c>
      <c r="R68" s="37">
        <v>0</v>
      </c>
    </row>
    <row r="69" spans="2:18" ht="13.5" customHeight="1" hidden="1" outlineLevel="1">
      <c r="B69" s="30"/>
      <c r="C69" s="22" t="s">
        <v>24</v>
      </c>
      <c r="D69" s="38">
        <v>5</v>
      </c>
      <c r="E69" s="33"/>
      <c r="F69" s="33"/>
      <c r="G69" s="33"/>
      <c r="H69" s="33"/>
      <c r="I69" s="33"/>
      <c r="J69" s="33">
        <v>5.5</v>
      </c>
      <c r="K69" s="33">
        <v>6.1859</v>
      </c>
      <c r="L69" s="34"/>
      <c r="M69" s="35">
        <v>0</v>
      </c>
      <c r="N69" s="36">
        <v>0</v>
      </c>
      <c r="O69" s="36">
        <v>0</v>
      </c>
      <c r="P69" s="36">
        <v>11.9921</v>
      </c>
      <c r="Q69" s="36">
        <v>119.1065</v>
      </c>
      <c r="R69" s="37">
        <v>0</v>
      </c>
    </row>
    <row r="70" spans="2:18" ht="13.5" customHeight="1" hidden="1" outlineLevel="1">
      <c r="B70" s="40"/>
      <c r="C70" s="22" t="s">
        <v>25</v>
      </c>
      <c r="D70" s="38">
        <v>5</v>
      </c>
      <c r="E70" s="33"/>
      <c r="F70" s="33"/>
      <c r="G70" s="33"/>
      <c r="H70" s="33"/>
      <c r="I70" s="33"/>
      <c r="J70" s="33">
        <v>5.4999</v>
      </c>
      <c r="K70" s="33">
        <v>6.1766</v>
      </c>
      <c r="L70" s="34"/>
      <c r="M70" s="35">
        <v>0</v>
      </c>
      <c r="N70" s="36">
        <v>0</v>
      </c>
      <c r="O70" s="36">
        <v>0</v>
      </c>
      <c r="P70" s="36">
        <v>0.505</v>
      </c>
      <c r="Q70" s="36">
        <v>21.8681</v>
      </c>
      <c r="R70" s="37">
        <v>0</v>
      </c>
    </row>
    <row r="71" spans="2:18" ht="13.5" customHeight="1" hidden="1" outlineLevel="1">
      <c r="B71" s="30"/>
      <c r="C71" s="22" t="s">
        <v>26</v>
      </c>
      <c r="D71" s="38">
        <v>5</v>
      </c>
      <c r="E71" s="33"/>
      <c r="F71" s="33"/>
      <c r="G71" s="33"/>
      <c r="H71" s="33"/>
      <c r="I71" s="33"/>
      <c r="J71" s="33">
        <v>5.4998</v>
      </c>
      <c r="K71" s="33">
        <v>6.1599</v>
      </c>
      <c r="L71" s="34">
        <v>8</v>
      </c>
      <c r="M71" s="35">
        <v>0</v>
      </c>
      <c r="N71" s="36">
        <v>0</v>
      </c>
      <c r="O71" s="36">
        <v>0</v>
      </c>
      <c r="P71" s="36">
        <v>40.2024</v>
      </c>
      <c r="Q71" s="36">
        <v>142.5</v>
      </c>
      <c r="R71" s="37">
        <v>330.4</v>
      </c>
    </row>
    <row r="72" spans="2:18" ht="13.5" customHeight="1" collapsed="1">
      <c r="B72" s="30">
        <v>2006</v>
      </c>
      <c r="C72" s="22" t="s">
        <v>15</v>
      </c>
      <c r="D72" s="38">
        <v>5</v>
      </c>
      <c r="E72" s="33"/>
      <c r="F72" s="33"/>
      <c r="G72" s="33"/>
      <c r="H72" s="33"/>
      <c r="I72" s="33"/>
      <c r="J72" s="33">
        <v>5.485</v>
      </c>
      <c r="K72" s="33">
        <v>6.1367</v>
      </c>
      <c r="L72" s="34">
        <v>7.7843</v>
      </c>
      <c r="M72" s="35">
        <v>0</v>
      </c>
      <c r="N72" s="36">
        <v>0</v>
      </c>
      <c r="O72" s="36">
        <v>0</v>
      </c>
      <c r="P72" s="36">
        <v>0.063</v>
      </c>
      <c r="Q72" s="36">
        <v>10.55</v>
      </c>
      <c r="R72" s="37">
        <v>528.6</v>
      </c>
    </row>
    <row r="73" spans="2:18" ht="13.5" customHeight="1" hidden="1" outlineLevel="1">
      <c r="B73" s="44"/>
      <c r="C73" s="22" t="s">
        <v>16</v>
      </c>
      <c r="D73" s="38">
        <v>5</v>
      </c>
      <c r="E73" s="33"/>
      <c r="F73" s="33"/>
      <c r="G73" s="33"/>
      <c r="H73" s="33"/>
      <c r="I73" s="33"/>
      <c r="J73" s="33">
        <v>5.4965</v>
      </c>
      <c r="K73" s="33">
        <v>6.1999</v>
      </c>
      <c r="L73" s="34">
        <v>7.9014</v>
      </c>
      <c r="M73" s="35">
        <v>0</v>
      </c>
      <c r="N73" s="36">
        <v>0</v>
      </c>
      <c r="O73" s="36">
        <v>0</v>
      </c>
      <c r="P73" s="36">
        <v>22.729</v>
      </c>
      <c r="Q73" s="36">
        <v>48.6</v>
      </c>
      <c r="R73" s="37">
        <v>490.3</v>
      </c>
    </row>
    <row r="74" spans="2:18" ht="13.5" customHeight="1" hidden="1" outlineLevel="1">
      <c r="B74" s="45"/>
      <c r="C74" s="22" t="s">
        <v>17</v>
      </c>
      <c r="D74" s="38">
        <v>5</v>
      </c>
      <c r="E74" s="33"/>
      <c r="F74" s="33"/>
      <c r="G74" s="33"/>
      <c r="H74" s="33"/>
      <c r="I74" s="33">
        <v>5.25</v>
      </c>
      <c r="J74" s="33"/>
      <c r="K74" s="33">
        <v>6.1975</v>
      </c>
      <c r="L74" s="34"/>
      <c r="M74" s="35">
        <v>0</v>
      </c>
      <c r="N74" s="36">
        <v>0</v>
      </c>
      <c r="O74" s="36">
        <v>0.3276</v>
      </c>
      <c r="P74" s="36">
        <v>0</v>
      </c>
      <c r="Q74" s="36">
        <v>34.085</v>
      </c>
      <c r="R74" s="37">
        <v>0</v>
      </c>
    </row>
    <row r="75" spans="2:18" ht="13.5" customHeight="1" hidden="1" outlineLevel="1">
      <c r="B75" s="45"/>
      <c r="C75" s="22" t="s">
        <v>18</v>
      </c>
      <c r="D75" s="38">
        <v>5.25</v>
      </c>
      <c r="E75" s="33"/>
      <c r="F75" s="33"/>
      <c r="G75" s="33"/>
      <c r="H75" s="33"/>
      <c r="I75" s="33">
        <v>5.25</v>
      </c>
      <c r="J75" s="33">
        <v>5.4999</v>
      </c>
      <c r="K75" s="33">
        <v>6.1978</v>
      </c>
      <c r="L75" s="34"/>
      <c r="M75" s="35">
        <v>0</v>
      </c>
      <c r="N75" s="36">
        <v>0</v>
      </c>
      <c r="O75" s="36">
        <v>0.5481</v>
      </c>
      <c r="P75" s="36">
        <v>25</v>
      </c>
      <c r="Q75" s="36">
        <v>120.19</v>
      </c>
      <c r="R75" s="37">
        <v>0</v>
      </c>
    </row>
    <row r="76" spans="2:18" ht="13.5" customHeight="1" hidden="1" outlineLevel="1">
      <c r="B76" s="45"/>
      <c r="C76" s="22" t="s">
        <v>19</v>
      </c>
      <c r="D76" s="38">
        <v>5.5</v>
      </c>
      <c r="E76" s="33"/>
      <c r="F76" s="33"/>
      <c r="G76" s="33"/>
      <c r="H76" s="33"/>
      <c r="I76" s="33"/>
      <c r="J76" s="33"/>
      <c r="K76" s="33">
        <v>6.3755</v>
      </c>
      <c r="L76" s="34"/>
      <c r="M76" s="35">
        <v>0</v>
      </c>
      <c r="N76" s="36">
        <v>0</v>
      </c>
      <c r="O76" s="36">
        <v>0</v>
      </c>
      <c r="P76" s="36">
        <v>0</v>
      </c>
      <c r="Q76" s="36">
        <v>248.4</v>
      </c>
      <c r="R76" s="37">
        <v>0</v>
      </c>
    </row>
    <row r="77" spans="2:18" ht="13.5" customHeight="1" hidden="1" outlineLevel="1">
      <c r="B77" s="45"/>
      <c r="C77" s="22" t="s">
        <v>20</v>
      </c>
      <c r="D77" s="38">
        <v>5.5</v>
      </c>
      <c r="E77" s="33"/>
      <c r="F77" s="33"/>
      <c r="G77" s="33"/>
      <c r="H77" s="33"/>
      <c r="I77" s="33"/>
      <c r="J77" s="33"/>
      <c r="K77" s="33">
        <v>6.5592</v>
      </c>
      <c r="L77" s="34"/>
      <c r="M77" s="35">
        <v>0</v>
      </c>
      <c r="N77" s="36">
        <v>0</v>
      </c>
      <c r="O77" s="36">
        <v>0</v>
      </c>
      <c r="P77" s="36">
        <v>0</v>
      </c>
      <c r="Q77" s="36">
        <v>125.1272</v>
      </c>
      <c r="R77" s="37">
        <v>0</v>
      </c>
    </row>
    <row r="78" spans="2:18" ht="13.5" customHeight="1" hidden="1" outlineLevel="1">
      <c r="B78" s="45"/>
      <c r="C78" s="22" t="s">
        <v>21</v>
      </c>
      <c r="D78" s="38">
        <v>5.5</v>
      </c>
      <c r="E78" s="33"/>
      <c r="F78" s="33"/>
      <c r="G78" s="33"/>
      <c r="H78" s="33"/>
      <c r="I78" s="33"/>
      <c r="J78" s="33"/>
      <c r="K78" s="33">
        <v>6.65</v>
      </c>
      <c r="L78" s="34"/>
      <c r="M78" s="35">
        <v>0</v>
      </c>
      <c r="N78" s="36">
        <v>0</v>
      </c>
      <c r="O78" s="36">
        <v>0</v>
      </c>
      <c r="P78" s="36">
        <v>0</v>
      </c>
      <c r="Q78" s="36">
        <v>120.75</v>
      </c>
      <c r="R78" s="37">
        <v>0</v>
      </c>
    </row>
    <row r="79" spans="2:18" ht="13.5" customHeight="1" hidden="1" outlineLevel="1">
      <c r="B79" s="45"/>
      <c r="C79" s="22" t="s">
        <v>22</v>
      </c>
      <c r="D79" s="38">
        <v>5.5</v>
      </c>
      <c r="E79" s="33"/>
      <c r="F79" s="33"/>
      <c r="G79" s="33"/>
      <c r="H79" s="33"/>
      <c r="I79" s="33">
        <v>5.77</v>
      </c>
      <c r="J79" s="33">
        <v>6.05</v>
      </c>
      <c r="K79" s="33">
        <v>6.65</v>
      </c>
      <c r="L79" s="34"/>
      <c r="M79" s="35">
        <v>0</v>
      </c>
      <c r="N79" s="36">
        <v>0</v>
      </c>
      <c r="O79" s="36">
        <v>1</v>
      </c>
      <c r="P79" s="36">
        <v>1</v>
      </c>
      <c r="Q79" s="36">
        <v>40.2689</v>
      </c>
      <c r="R79" s="37">
        <v>0</v>
      </c>
    </row>
    <row r="80" spans="2:18" ht="13.5" customHeight="1" hidden="1" outlineLevel="1">
      <c r="B80" s="45"/>
      <c r="C80" s="22" t="s">
        <v>23</v>
      </c>
      <c r="D80" s="38">
        <v>5.5</v>
      </c>
      <c r="E80" s="33"/>
      <c r="F80" s="33"/>
      <c r="G80" s="33"/>
      <c r="H80" s="33"/>
      <c r="I80" s="33">
        <v>5.77</v>
      </c>
      <c r="J80" s="33">
        <v>6.05</v>
      </c>
      <c r="K80" s="33">
        <v>6.65</v>
      </c>
      <c r="L80" s="34"/>
      <c r="M80" s="35">
        <v>0</v>
      </c>
      <c r="N80" s="36">
        <v>0</v>
      </c>
      <c r="O80" s="36">
        <v>2.3511</v>
      </c>
      <c r="P80" s="36">
        <v>0.5</v>
      </c>
      <c r="Q80" s="36">
        <v>27.5617</v>
      </c>
      <c r="R80" s="37">
        <v>0</v>
      </c>
    </row>
    <row r="81" spans="2:18" ht="13.5" customHeight="1" hidden="1" outlineLevel="1">
      <c r="B81" s="45"/>
      <c r="C81" s="22" t="s">
        <v>24</v>
      </c>
      <c r="D81" s="38">
        <v>5.75</v>
      </c>
      <c r="E81" s="33"/>
      <c r="F81" s="33"/>
      <c r="G81" s="33"/>
      <c r="H81" s="33"/>
      <c r="I81" s="33"/>
      <c r="J81" s="33"/>
      <c r="K81" s="33">
        <v>6.65</v>
      </c>
      <c r="L81" s="34">
        <v>7</v>
      </c>
      <c r="M81" s="35">
        <v>0</v>
      </c>
      <c r="N81" s="36">
        <v>0</v>
      </c>
      <c r="O81" s="36">
        <v>0</v>
      </c>
      <c r="P81" s="36">
        <v>0</v>
      </c>
      <c r="Q81" s="36">
        <v>78.025</v>
      </c>
      <c r="R81" s="37">
        <v>25.1</v>
      </c>
    </row>
    <row r="82" spans="2:18" ht="13.5" customHeight="1" hidden="1" outlineLevel="1">
      <c r="B82" s="45"/>
      <c r="C82" s="22" t="s">
        <v>25</v>
      </c>
      <c r="D82" s="38">
        <v>5.75</v>
      </c>
      <c r="E82" s="33"/>
      <c r="F82" s="33"/>
      <c r="G82" s="33"/>
      <c r="H82" s="33">
        <v>5.9394</v>
      </c>
      <c r="I82" s="33">
        <v>6.3329</v>
      </c>
      <c r="J82" s="33">
        <v>6.6358</v>
      </c>
      <c r="K82" s="33">
        <v>6.65</v>
      </c>
      <c r="L82" s="34">
        <v>7</v>
      </c>
      <c r="M82" s="35">
        <v>0</v>
      </c>
      <c r="N82" s="36">
        <v>233.2</v>
      </c>
      <c r="O82" s="36">
        <v>35.8</v>
      </c>
      <c r="P82" s="36">
        <v>26.6</v>
      </c>
      <c r="Q82" s="36">
        <v>0.5</v>
      </c>
      <c r="R82" s="37">
        <v>20.5</v>
      </c>
    </row>
    <row r="83" spans="2:18" ht="13.5" customHeight="1" hidden="1" outlineLevel="1">
      <c r="B83" s="45"/>
      <c r="C83" s="22" t="s">
        <v>26</v>
      </c>
      <c r="D83" s="38">
        <v>6.25</v>
      </c>
      <c r="E83" s="33"/>
      <c r="F83" s="33"/>
      <c r="G83" s="33">
        <v>6.06</v>
      </c>
      <c r="H83" s="33">
        <v>6.12</v>
      </c>
      <c r="I83" s="33"/>
      <c r="J83" s="33">
        <v>6.75</v>
      </c>
      <c r="K83" s="33"/>
      <c r="L83" s="34">
        <v>7.45</v>
      </c>
      <c r="M83" s="35">
        <v>3.2</v>
      </c>
      <c r="N83" s="36">
        <v>98.8</v>
      </c>
      <c r="O83" s="36">
        <v>0</v>
      </c>
      <c r="P83" s="36">
        <v>22.6</v>
      </c>
      <c r="Q83" s="36">
        <v>0</v>
      </c>
      <c r="R83" s="37">
        <v>50.8</v>
      </c>
    </row>
    <row r="84" spans="2:18" ht="13.5" customHeight="1" collapsed="1">
      <c r="B84" s="43">
        <v>2007</v>
      </c>
      <c r="C84" s="22" t="s">
        <v>15</v>
      </c>
      <c r="D84" s="38">
        <v>6.5</v>
      </c>
      <c r="E84" s="33"/>
      <c r="F84" s="33"/>
      <c r="G84" s="33"/>
      <c r="H84" s="33"/>
      <c r="I84" s="33"/>
      <c r="J84" s="33">
        <v>6.9041</v>
      </c>
      <c r="K84" s="33">
        <v>6.9956</v>
      </c>
      <c r="L84" s="34">
        <v>7.4295</v>
      </c>
      <c r="M84" s="35">
        <v>0</v>
      </c>
      <c r="N84" s="36">
        <v>0</v>
      </c>
      <c r="O84" s="36"/>
      <c r="P84" s="36">
        <v>12.3</v>
      </c>
      <c r="Q84" s="36">
        <v>17.7</v>
      </c>
      <c r="R84" s="37">
        <v>29.2</v>
      </c>
    </row>
    <row r="85" spans="2:18" ht="13.5" customHeight="1" hidden="1" outlineLevel="1">
      <c r="B85" s="45"/>
      <c r="C85" s="22" t="s">
        <v>16</v>
      </c>
      <c r="D85" s="38">
        <v>6.5</v>
      </c>
      <c r="E85" s="33"/>
      <c r="F85" s="33"/>
      <c r="G85" s="33"/>
      <c r="H85" s="33">
        <v>6.6997</v>
      </c>
      <c r="I85" s="33">
        <v>6.8001</v>
      </c>
      <c r="J85" s="33">
        <v>6.963</v>
      </c>
      <c r="K85" s="33"/>
      <c r="L85" s="34">
        <v>7.3467</v>
      </c>
      <c r="M85" s="35"/>
      <c r="N85" s="36">
        <v>10</v>
      </c>
      <c r="O85" s="36">
        <v>95.8</v>
      </c>
      <c r="P85" s="36">
        <v>190.5</v>
      </c>
      <c r="Q85" s="36"/>
      <c r="R85" s="37">
        <v>25.9</v>
      </c>
    </row>
    <row r="86" spans="2:18" ht="13.5" customHeight="1" hidden="1" outlineLevel="1">
      <c r="B86" s="45"/>
      <c r="C86" s="22" t="s">
        <v>17</v>
      </c>
      <c r="D86" s="38">
        <v>6.5</v>
      </c>
      <c r="E86" s="33"/>
      <c r="F86" s="33"/>
      <c r="G86" s="33"/>
      <c r="H86" s="33"/>
      <c r="I86" s="33">
        <v>6.7777</v>
      </c>
      <c r="J86" s="33">
        <v>6.9402</v>
      </c>
      <c r="K86" s="33"/>
      <c r="L86" s="34">
        <v>7.5783</v>
      </c>
      <c r="M86" s="35"/>
      <c r="N86" s="36"/>
      <c r="O86" s="36">
        <v>75</v>
      </c>
      <c r="P86" s="36">
        <v>95</v>
      </c>
      <c r="Q86" s="36"/>
      <c r="R86" s="37">
        <v>23</v>
      </c>
    </row>
    <row r="87" spans="2:18" ht="13.5" customHeight="1" hidden="1" outlineLevel="1">
      <c r="B87" s="45"/>
      <c r="C87" s="22" t="s">
        <v>18</v>
      </c>
      <c r="D87" s="38">
        <v>6.75</v>
      </c>
      <c r="E87" s="33"/>
      <c r="F87" s="33"/>
      <c r="G87" s="33"/>
      <c r="H87" s="33"/>
      <c r="I87" s="33">
        <v>6.5</v>
      </c>
      <c r="J87" s="33">
        <v>6.9907</v>
      </c>
      <c r="K87" s="33">
        <v>7.0001</v>
      </c>
      <c r="L87" s="34">
        <v>7.5</v>
      </c>
      <c r="M87" s="35"/>
      <c r="N87" s="36"/>
      <c r="O87" s="36">
        <v>147.4</v>
      </c>
      <c r="P87" s="36">
        <v>55.9</v>
      </c>
      <c r="Q87" s="36">
        <v>0.7</v>
      </c>
      <c r="R87" s="37">
        <v>0.4</v>
      </c>
    </row>
    <row r="88" spans="2:18" ht="13.5" customHeight="1" hidden="1" outlineLevel="1">
      <c r="B88" s="45"/>
      <c r="C88" s="22" t="s">
        <v>19</v>
      </c>
      <c r="D88" s="38">
        <v>6.75</v>
      </c>
      <c r="E88" s="33"/>
      <c r="F88" s="33"/>
      <c r="G88" s="33"/>
      <c r="H88" s="33">
        <v>6.6205</v>
      </c>
      <c r="I88" s="33"/>
      <c r="J88" s="33">
        <v>7</v>
      </c>
      <c r="K88" s="33"/>
      <c r="L88" s="34">
        <v>7.5</v>
      </c>
      <c r="M88" s="35"/>
      <c r="N88" s="36">
        <v>88</v>
      </c>
      <c r="O88" s="36"/>
      <c r="P88" s="36">
        <v>54.4</v>
      </c>
      <c r="Q88" s="36"/>
      <c r="R88" s="37">
        <v>0.9</v>
      </c>
    </row>
    <row r="89" spans="2:18" ht="13.5" customHeight="1" hidden="1" outlineLevel="1">
      <c r="B89" s="45"/>
      <c r="C89" s="22" t="s">
        <v>20</v>
      </c>
      <c r="D89" s="38">
        <v>6.75</v>
      </c>
      <c r="E89" s="33"/>
      <c r="F89" s="33"/>
      <c r="G89" s="33"/>
      <c r="H89" s="33"/>
      <c r="I89" s="33"/>
      <c r="J89" s="33">
        <v>7.1375</v>
      </c>
      <c r="K89" s="33"/>
      <c r="L89" s="34"/>
      <c r="M89" s="35"/>
      <c r="N89" s="36"/>
      <c r="O89" s="36"/>
      <c r="P89" s="36">
        <v>106.2</v>
      </c>
      <c r="Q89" s="36"/>
      <c r="R89" s="37"/>
    </row>
    <row r="90" spans="2:18" ht="13.5" customHeight="1" hidden="1" outlineLevel="1">
      <c r="B90" s="45"/>
      <c r="C90" s="22" t="s">
        <v>21</v>
      </c>
      <c r="D90" s="38">
        <v>6.75</v>
      </c>
      <c r="E90" s="33"/>
      <c r="F90" s="33"/>
      <c r="G90" s="33"/>
      <c r="H90" s="33">
        <v>7.1449</v>
      </c>
      <c r="I90" s="33">
        <v>6.7267</v>
      </c>
      <c r="J90" s="33">
        <v>7.1919</v>
      </c>
      <c r="K90" s="33">
        <v>7.14</v>
      </c>
      <c r="L90" s="34"/>
      <c r="M90" s="35"/>
      <c r="N90" s="36">
        <v>30</v>
      </c>
      <c r="O90" s="36">
        <v>318.6</v>
      </c>
      <c r="P90" s="36">
        <v>92</v>
      </c>
      <c r="Q90" s="36">
        <v>1.2</v>
      </c>
      <c r="R90" s="37"/>
    </row>
    <row r="91" spans="2:18" ht="13.5" customHeight="1" hidden="1" outlineLevel="1">
      <c r="B91" s="45"/>
      <c r="C91" s="22" t="s">
        <v>22</v>
      </c>
      <c r="D91" s="38">
        <v>7.25</v>
      </c>
      <c r="E91" s="33"/>
      <c r="F91" s="33"/>
      <c r="G91" s="33"/>
      <c r="H91" s="33">
        <v>7.1449</v>
      </c>
      <c r="I91" s="33">
        <v>7.2786</v>
      </c>
      <c r="J91" s="33"/>
      <c r="K91" s="33"/>
      <c r="L91" s="34"/>
      <c r="M91" s="35"/>
      <c r="N91" s="36">
        <v>30</v>
      </c>
      <c r="O91" s="36">
        <v>206.5</v>
      </c>
      <c r="P91" s="36"/>
      <c r="Q91" s="36"/>
      <c r="R91" s="37"/>
    </row>
    <row r="92" spans="2:18" ht="13.5" customHeight="1" hidden="1" outlineLevel="1">
      <c r="B92" s="45"/>
      <c r="C92" s="22" t="s">
        <v>23</v>
      </c>
      <c r="D92" s="38">
        <v>7.25</v>
      </c>
      <c r="E92" s="33"/>
      <c r="F92" s="33"/>
      <c r="G92" s="33"/>
      <c r="H92" s="33"/>
      <c r="I92" s="33"/>
      <c r="J92" s="33">
        <v>7.6221</v>
      </c>
      <c r="K92" s="33"/>
      <c r="L92" s="34"/>
      <c r="M92" s="35"/>
      <c r="N92" s="36"/>
      <c r="O92" s="36"/>
      <c r="P92" s="36">
        <v>167.5</v>
      </c>
      <c r="Q92" s="36"/>
      <c r="R92" s="37"/>
    </row>
    <row r="93" spans="2:18" ht="13.5" customHeight="1" hidden="1" outlineLevel="1">
      <c r="B93" s="45"/>
      <c r="C93" s="22" t="s">
        <v>24</v>
      </c>
      <c r="D93" s="38">
        <v>7.25</v>
      </c>
      <c r="E93" s="33"/>
      <c r="F93" s="33"/>
      <c r="G93" s="33"/>
      <c r="H93" s="33">
        <v>7.4501</v>
      </c>
      <c r="I93" s="33">
        <v>6.9615</v>
      </c>
      <c r="J93" s="33">
        <v>7.7488</v>
      </c>
      <c r="K93" s="33">
        <v>7.8493</v>
      </c>
      <c r="L93" s="34"/>
      <c r="M93" s="35"/>
      <c r="N93" s="36">
        <v>10</v>
      </c>
      <c r="O93" s="36">
        <v>279.5</v>
      </c>
      <c r="P93" s="36">
        <v>327.6</v>
      </c>
      <c r="Q93" s="36">
        <v>21</v>
      </c>
      <c r="R93" s="37">
        <v>0</v>
      </c>
    </row>
    <row r="94" spans="2:18" ht="13.5" customHeight="1" hidden="1" outlineLevel="1">
      <c r="B94" s="45"/>
      <c r="C94" s="22" t="s">
        <v>25</v>
      </c>
      <c r="D94" s="38">
        <v>7.25</v>
      </c>
      <c r="E94" s="33"/>
      <c r="F94" s="33"/>
      <c r="G94" s="33"/>
      <c r="H94" s="33">
        <v>7.4003</v>
      </c>
      <c r="I94" s="33">
        <v>7.5083</v>
      </c>
      <c r="J94" s="33">
        <v>7.8467</v>
      </c>
      <c r="K94" s="33"/>
      <c r="L94" s="34"/>
      <c r="M94" s="35"/>
      <c r="N94" s="36">
        <v>1.4</v>
      </c>
      <c r="O94" s="36">
        <v>2.4</v>
      </c>
      <c r="P94" s="36">
        <v>19.2</v>
      </c>
      <c r="Q94" s="36"/>
      <c r="R94" s="37"/>
    </row>
    <row r="95" spans="2:18" ht="13.5" customHeight="1" hidden="1" outlineLevel="1">
      <c r="B95" s="45"/>
      <c r="C95" s="22" t="s">
        <v>26</v>
      </c>
      <c r="D95" s="38">
        <v>7.25</v>
      </c>
      <c r="E95" s="33"/>
      <c r="F95" s="33"/>
      <c r="G95" s="33"/>
      <c r="H95" s="33"/>
      <c r="I95" s="33"/>
      <c r="J95" s="33"/>
      <c r="K95" s="33"/>
      <c r="L95" s="34"/>
      <c r="M95" s="35"/>
      <c r="N95" s="36"/>
      <c r="O95" s="36"/>
      <c r="P95" s="36"/>
      <c r="Q95" s="36"/>
      <c r="R95" s="37"/>
    </row>
    <row r="96" spans="2:18" ht="13.5" customHeight="1" collapsed="1">
      <c r="B96" s="46">
        <v>2008</v>
      </c>
      <c r="C96" s="22" t="s">
        <v>15</v>
      </c>
      <c r="D96" s="47">
        <v>7.25</v>
      </c>
      <c r="E96" s="48"/>
      <c r="F96" s="48"/>
      <c r="G96" s="48"/>
      <c r="H96" s="48"/>
      <c r="I96" s="48">
        <v>7.0998</v>
      </c>
      <c r="J96" s="48">
        <v>7.7282</v>
      </c>
      <c r="K96" s="48"/>
      <c r="L96" s="49"/>
      <c r="M96" s="50"/>
      <c r="N96" s="51"/>
      <c r="O96" s="51">
        <v>325.7</v>
      </c>
      <c r="P96" s="51">
        <v>109</v>
      </c>
      <c r="Q96" s="51"/>
      <c r="R96" s="52"/>
    </row>
    <row r="97" spans="2:18" ht="13.5" customHeight="1" hidden="1" outlineLevel="1">
      <c r="B97" s="53"/>
      <c r="C97" s="22" t="s">
        <v>16</v>
      </c>
      <c r="D97" s="38">
        <v>7</v>
      </c>
      <c r="E97" s="33"/>
      <c r="F97" s="33"/>
      <c r="G97" s="33"/>
      <c r="H97" s="33">
        <v>7.4001</v>
      </c>
      <c r="I97" s="33">
        <v>7.55</v>
      </c>
      <c r="J97" s="33">
        <v>7.7314</v>
      </c>
      <c r="K97" s="33"/>
      <c r="L97" s="34"/>
      <c r="M97" s="35"/>
      <c r="N97" s="36">
        <v>210.4</v>
      </c>
      <c r="O97" s="36">
        <v>130</v>
      </c>
      <c r="P97" s="36">
        <v>219.3</v>
      </c>
      <c r="Q97" s="36"/>
      <c r="R97" s="37"/>
    </row>
    <row r="98" spans="2:18" ht="13.5" customHeight="1" hidden="1" outlineLevel="1">
      <c r="B98" s="45"/>
      <c r="C98" s="22" t="s">
        <v>17</v>
      </c>
      <c r="D98" s="38">
        <v>6.5</v>
      </c>
      <c r="E98" s="33"/>
      <c r="F98" s="33"/>
      <c r="G98" s="33">
        <v>7.1868</v>
      </c>
      <c r="H98" s="33">
        <v>7.2499</v>
      </c>
      <c r="I98" s="33">
        <v>7.2957</v>
      </c>
      <c r="J98" s="33">
        <v>7.4677</v>
      </c>
      <c r="K98" s="33"/>
      <c r="L98" s="34"/>
      <c r="M98" s="35">
        <v>215</v>
      </c>
      <c r="N98" s="36">
        <v>110</v>
      </c>
      <c r="O98" s="36">
        <v>230</v>
      </c>
      <c r="P98" s="36">
        <v>251.2</v>
      </c>
      <c r="Q98" s="36"/>
      <c r="R98" s="37"/>
    </row>
    <row r="99" spans="2:18" ht="13.5" customHeight="1" hidden="1" outlineLevel="1">
      <c r="B99" s="45"/>
      <c r="C99" s="22" t="s">
        <v>18</v>
      </c>
      <c r="D99" s="38">
        <v>6.25</v>
      </c>
      <c r="E99" s="33"/>
      <c r="F99" s="33"/>
      <c r="G99" s="33"/>
      <c r="H99" s="33">
        <v>6.7628</v>
      </c>
      <c r="I99" s="33">
        <v>7.0275</v>
      </c>
      <c r="J99" s="33">
        <v>7.1868</v>
      </c>
      <c r="K99" s="33">
        <v>7.4409</v>
      </c>
      <c r="L99" s="34"/>
      <c r="M99" s="35"/>
      <c r="N99" s="36">
        <v>405.6</v>
      </c>
      <c r="O99" s="36">
        <v>1135</v>
      </c>
      <c r="P99" s="36">
        <v>797</v>
      </c>
      <c r="Q99" s="36">
        <v>217.8</v>
      </c>
      <c r="R99" s="37"/>
    </row>
    <row r="100" spans="2:18" ht="13.5" customHeight="1" hidden="1" outlineLevel="1">
      <c r="B100" s="45"/>
      <c r="C100" s="22" t="s">
        <v>19</v>
      </c>
      <c r="D100" s="38">
        <v>5.75</v>
      </c>
      <c r="E100" s="33"/>
      <c r="F100" s="33"/>
      <c r="G100" s="33"/>
      <c r="H100" s="33">
        <v>6.3227</v>
      </c>
      <c r="I100" s="33">
        <v>6.5804</v>
      </c>
      <c r="J100" s="33">
        <v>7.2002</v>
      </c>
      <c r="K100" s="33"/>
      <c r="L100" s="34"/>
      <c r="M100" s="35"/>
      <c r="N100" s="36">
        <v>346</v>
      </c>
      <c r="O100" s="36">
        <v>92</v>
      </c>
      <c r="P100" s="36">
        <v>103.1</v>
      </c>
      <c r="Q100" s="36"/>
      <c r="R100" s="37"/>
    </row>
    <row r="101" spans="2:18" ht="13.5" customHeight="1" hidden="1" outlineLevel="1">
      <c r="B101" s="45"/>
      <c r="C101" s="22" t="s">
        <v>20</v>
      </c>
      <c r="D101" s="38">
        <v>5.75</v>
      </c>
      <c r="E101" s="33"/>
      <c r="F101" s="33"/>
      <c r="G101" s="33">
        <v>5.8425</v>
      </c>
      <c r="H101" s="33">
        <v>5.9003</v>
      </c>
      <c r="I101" s="33">
        <v>6.301</v>
      </c>
      <c r="J101" s="33">
        <v>6.544</v>
      </c>
      <c r="K101" s="33"/>
      <c r="L101" s="34"/>
      <c r="M101" s="35">
        <v>230</v>
      </c>
      <c r="N101" s="36">
        <v>75</v>
      </c>
      <c r="O101" s="36">
        <v>230</v>
      </c>
      <c r="P101" s="36">
        <v>71.3</v>
      </c>
      <c r="Q101" s="36"/>
      <c r="R101" s="37"/>
    </row>
    <row r="102" spans="2:18" ht="13.5" customHeight="1" hidden="1" outlineLevel="1">
      <c r="B102" s="45"/>
      <c r="C102" s="22" t="s">
        <v>21</v>
      </c>
      <c r="D102" s="38">
        <v>5.25</v>
      </c>
      <c r="E102" s="33"/>
      <c r="F102" s="33"/>
      <c r="G102" s="33"/>
      <c r="H102" s="33">
        <v>5.9504</v>
      </c>
      <c r="I102" s="33">
        <v>6.2764</v>
      </c>
      <c r="J102" s="33">
        <v>6.5026</v>
      </c>
      <c r="K102" s="33">
        <v>6.7468</v>
      </c>
      <c r="L102" s="34"/>
      <c r="M102" s="35"/>
      <c r="N102" s="36">
        <v>50</v>
      </c>
      <c r="O102" s="36">
        <v>230</v>
      </c>
      <c r="P102" s="36">
        <v>1254.9</v>
      </c>
      <c r="Q102" s="36">
        <v>609.4</v>
      </c>
      <c r="R102" s="37"/>
    </row>
    <row r="103" spans="2:18" ht="13.5" customHeight="1" hidden="1" outlineLevel="1">
      <c r="B103" s="45"/>
      <c r="C103" s="22" t="s">
        <v>22</v>
      </c>
      <c r="D103" s="38">
        <v>4.75</v>
      </c>
      <c r="E103" s="33"/>
      <c r="F103" s="33"/>
      <c r="G103" s="33"/>
      <c r="H103" s="33">
        <v>5.3997</v>
      </c>
      <c r="I103" s="33">
        <v>5.665</v>
      </c>
      <c r="J103" s="33">
        <v>6.1408</v>
      </c>
      <c r="K103" s="33"/>
      <c r="L103" s="34"/>
      <c r="M103" s="35"/>
      <c r="N103" s="36">
        <v>25</v>
      </c>
      <c r="O103" s="36">
        <v>100</v>
      </c>
      <c r="P103" s="36">
        <v>447.6</v>
      </c>
      <c r="Q103" s="36"/>
      <c r="R103" s="37"/>
    </row>
    <row r="104" spans="2:18" ht="13.5" customHeight="1" hidden="1" outlineLevel="1">
      <c r="B104" s="45"/>
      <c r="C104" s="22" t="s">
        <v>23</v>
      </c>
      <c r="D104" s="38">
        <v>4.75</v>
      </c>
      <c r="E104" s="33"/>
      <c r="F104" s="33"/>
      <c r="G104" s="33">
        <v>4.8103</v>
      </c>
      <c r="H104" s="33">
        <v>5.0796</v>
      </c>
      <c r="I104" s="33">
        <v>5.4978</v>
      </c>
      <c r="J104" s="33">
        <v>6</v>
      </c>
      <c r="K104" s="33"/>
      <c r="L104" s="34"/>
      <c r="M104" s="35">
        <v>55</v>
      </c>
      <c r="N104" s="36">
        <v>145</v>
      </c>
      <c r="O104" s="36">
        <v>220</v>
      </c>
      <c r="P104" s="36">
        <v>55</v>
      </c>
      <c r="Q104" s="36"/>
      <c r="R104" s="37"/>
    </row>
    <row r="105" spans="2:18" ht="13.5" customHeight="1" hidden="1" outlineLevel="1">
      <c r="B105" s="45"/>
      <c r="C105" s="22" t="s">
        <v>24</v>
      </c>
      <c r="D105" s="38">
        <v>4.5</v>
      </c>
      <c r="E105" s="33"/>
      <c r="F105" s="33"/>
      <c r="G105" s="33"/>
      <c r="H105" s="33"/>
      <c r="I105" s="33">
        <v>4.9829</v>
      </c>
      <c r="J105" s="33">
        <v>5.5258</v>
      </c>
      <c r="K105" s="33">
        <v>5.9902</v>
      </c>
      <c r="L105" s="34"/>
      <c r="M105" s="35"/>
      <c r="N105" s="36"/>
      <c r="O105" s="36">
        <v>168.6</v>
      </c>
      <c r="P105" s="36">
        <v>2.1</v>
      </c>
      <c r="Q105" s="36">
        <v>115.2</v>
      </c>
      <c r="R105" s="37"/>
    </row>
    <row r="106" spans="2:18" ht="13.5" customHeight="1" hidden="1" outlineLevel="1">
      <c r="B106" s="45"/>
      <c r="C106" s="22" t="s">
        <v>25</v>
      </c>
      <c r="D106" s="38">
        <v>4.5</v>
      </c>
      <c r="E106" s="33"/>
      <c r="F106" s="33"/>
      <c r="G106" s="33"/>
      <c r="H106" s="33"/>
      <c r="I106" s="33"/>
      <c r="J106" s="33">
        <v>5.49</v>
      </c>
      <c r="K106" s="33"/>
      <c r="L106" s="34">
        <v>6.95</v>
      </c>
      <c r="M106" s="35"/>
      <c r="N106" s="36"/>
      <c r="O106" s="36"/>
      <c r="P106" s="36">
        <v>33.8</v>
      </c>
      <c r="Q106" s="36"/>
      <c r="R106" s="37">
        <v>4</v>
      </c>
    </row>
    <row r="107" spans="2:18" ht="13.5" customHeight="1" hidden="1" outlineLevel="1">
      <c r="B107" s="45"/>
      <c r="C107" s="22" t="s">
        <v>26</v>
      </c>
      <c r="D107" s="38">
        <v>4.5</v>
      </c>
      <c r="E107" s="33"/>
      <c r="F107" s="33"/>
      <c r="G107" s="33">
        <v>4.5993</v>
      </c>
      <c r="H107" s="33"/>
      <c r="I107" s="33">
        <v>4.7849</v>
      </c>
      <c r="J107" s="33">
        <v>5.7</v>
      </c>
      <c r="K107" s="33">
        <v>6.243</v>
      </c>
      <c r="L107" s="34">
        <v>8.1176</v>
      </c>
      <c r="M107" s="35">
        <v>1</v>
      </c>
      <c r="N107" s="36"/>
      <c r="O107" s="36">
        <v>25</v>
      </c>
      <c r="P107" s="36">
        <v>70</v>
      </c>
      <c r="Q107" s="36">
        <v>116</v>
      </c>
      <c r="R107" s="37">
        <v>156.2</v>
      </c>
    </row>
    <row r="108" spans="2:18" ht="13.5" customHeight="1" collapsed="1">
      <c r="B108" s="44">
        <v>2009</v>
      </c>
      <c r="C108" s="22" t="s">
        <v>15</v>
      </c>
      <c r="D108" s="38">
        <v>4.5</v>
      </c>
      <c r="E108" s="33"/>
      <c r="F108" s="33"/>
      <c r="G108" s="33"/>
      <c r="H108" s="33"/>
      <c r="I108" s="33">
        <v>4.6205</v>
      </c>
      <c r="J108" s="33">
        <v>5.7043</v>
      </c>
      <c r="K108" s="33">
        <v>6.2716</v>
      </c>
      <c r="L108" s="34">
        <v>8.1522</v>
      </c>
      <c r="M108" s="35"/>
      <c r="N108" s="36"/>
      <c r="O108" s="36">
        <v>64.7</v>
      </c>
      <c r="P108" s="36">
        <v>271.8</v>
      </c>
      <c r="Q108" s="36">
        <v>201.8</v>
      </c>
      <c r="R108" s="37">
        <v>262.3</v>
      </c>
    </row>
    <row r="109" spans="2:18" ht="13.5" customHeight="1" hidden="1" outlineLevel="1">
      <c r="B109" s="44"/>
      <c r="C109" s="22" t="s">
        <v>16</v>
      </c>
      <c r="D109" s="38">
        <v>4.5</v>
      </c>
      <c r="E109" s="33"/>
      <c r="F109" s="33"/>
      <c r="G109" s="33"/>
      <c r="H109" s="33">
        <v>4.6283</v>
      </c>
      <c r="I109" s="33">
        <v>5.0515</v>
      </c>
      <c r="J109" s="33">
        <v>5.7642</v>
      </c>
      <c r="K109" s="33">
        <v>6.3083</v>
      </c>
      <c r="L109" s="34">
        <v>8.3502</v>
      </c>
      <c r="M109" s="35"/>
      <c r="N109" s="36">
        <v>25</v>
      </c>
      <c r="O109" s="36">
        <v>125</v>
      </c>
      <c r="P109" s="36">
        <v>215</v>
      </c>
      <c r="Q109" s="36">
        <v>170</v>
      </c>
      <c r="R109" s="37">
        <v>717.8</v>
      </c>
    </row>
    <row r="110" spans="2:18" ht="13.5" customHeight="1" hidden="1" outlineLevel="1">
      <c r="B110" s="44"/>
      <c r="C110" s="22" t="s">
        <v>17</v>
      </c>
      <c r="D110" s="38">
        <v>4.5</v>
      </c>
      <c r="E110" s="33"/>
      <c r="F110" s="33"/>
      <c r="G110" s="33">
        <v>4.5942</v>
      </c>
      <c r="H110" s="33"/>
      <c r="I110" s="33">
        <v>5.001</v>
      </c>
      <c r="J110" s="33">
        <v>5.7628</v>
      </c>
      <c r="K110" s="33">
        <v>6.1935</v>
      </c>
      <c r="L110" s="34">
        <v>8.4</v>
      </c>
      <c r="M110" s="35">
        <v>65</v>
      </c>
      <c r="N110" s="36"/>
      <c r="O110" s="36">
        <v>35</v>
      </c>
      <c r="P110" s="36">
        <v>217.2</v>
      </c>
      <c r="Q110" s="36">
        <v>38.7</v>
      </c>
      <c r="R110" s="37">
        <v>1152.7</v>
      </c>
    </row>
    <row r="111" spans="2:18" ht="13.5" customHeight="1" hidden="1" outlineLevel="1">
      <c r="B111" s="44"/>
      <c r="C111" s="22" t="s">
        <v>18</v>
      </c>
      <c r="D111" s="38">
        <v>4.5</v>
      </c>
      <c r="E111" s="33"/>
      <c r="F111" s="33"/>
      <c r="G111" s="33"/>
      <c r="H111" s="33"/>
      <c r="I111" s="33">
        <v>4.8743</v>
      </c>
      <c r="J111" s="33">
        <v>5.5958</v>
      </c>
      <c r="K111" s="33">
        <v>6.1457</v>
      </c>
      <c r="L111" s="34">
        <v>8.4</v>
      </c>
      <c r="M111" s="35"/>
      <c r="N111" s="36"/>
      <c r="O111" s="36">
        <v>165.7</v>
      </c>
      <c r="P111" s="36">
        <v>313.0978</v>
      </c>
      <c r="Q111" s="36">
        <v>340.5</v>
      </c>
      <c r="R111" s="37">
        <v>765.6</v>
      </c>
    </row>
    <row r="112" spans="2:18" ht="13.5" customHeight="1" hidden="1" outlineLevel="1">
      <c r="B112" s="44"/>
      <c r="C112" s="22" t="s">
        <v>19</v>
      </c>
      <c r="D112" s="38">
        <v>4.5</v>
      </c>
      <c r="E112" s="33"/>
      <c r="F112" s="33"/>
      <c r="G112" s="33"/>
      <c r="H112" s="33"/>
      <c r="I112" s="33">
        <v>5.1841</v>
      </c>
      <c r="J112" s="33">
        <v>5.9964</v>
      </c>
      <c r="K112" s="33"/>
      <c r="L112" s="34">
        <v>8.4</v>
      </c>
      <c r="M112" s="35"/>
      <c r="N112" s="36"/>
      <c r="O112" s="36">
        <v>51</v>
      </c>
      <c r="P112" s="36">
        <v>209.3</v>
      </c>
      <c r="Q112" s="36"/>
      <c r="R112" s="37">
        <v>47.1</v>
      </c>
    </row>
    <row r="113" spans="2:18" ht="13.5" customHeight="1" hidden="1" outlineLevel="1">
      <c r="B113" s="44"/>
      <c r="C113" s="22" t="s">
        <v>20</v>
      </c>
      <c r="D113" s="38">
        <v>4.5</v>
      </c>
      <c r="E113" s="33"/>
      <c r="F113" s="33"/>
      <c r="G113" s="33"/>
      <c r="H113" s="33"/>
      <c r="I113" s="33">
        <v>5</v>
      </c>
      <c r="J113" s="33">
        <v>5.8367</v>
      </c>
      <c r="K113" s="33"/>
      <c r="L113" s="34"/>
      <c r="M113" s="35"/>
      <c r="N113" s="36"/>
      <c r="O113" s="36">
        <v>2.2</v>
      </c>
      <c r="P113" s="36">
        <v>27.4</v>
      </c>
      <c r="Q113" s="36"/>
      <c r="R113" s="37"/>
    </row>
    <row r="114" spans="2:18" ht="13.5" customHeight="1" hidden="1" outlineLevel="1">
      <c r="B114" s="44"/>
      <c r="C114" s="22" t="s">
        <v>21</v>
      </c>
      <c r="D114" s="38">
        <v>4.5</v>
      </c>
      <c r="E114" s="33"/>
      <c r="F114" s="33"/>
      <c r="G114" s="33"/>
      <c r="H114" s="33"/>
      <c r="I114" s="33">
        <v>4.827</v>
      </c>
      <c r="J114" s="33">
        <v>5.9706</v>
      </c>
      <c r="K114" s="33">
        <v>6.1933</v>
      </c>
      <c r="L114" s="34"/>
      <c r="M114" s="35"/>
      <c r="N114" s="36"/>
      <c r="O114" s="36">
        <v>261.1</v>
      </c>
      <c r="P114" s="36">
        <v>14.2</v>
      </c>
      <c r="Q114" s="36">
        <v>42.7</v>
      </c>
      <c r="R114" s="37"/>
    </row>
    <row r="115" spans="2:18" ht="13.5" customHeight="1" hidden="1" outlineLevel="1">
      <c r="B115" s="44"/>
      <c r="C115" s="22" t="s">
        <v>22</v>
      </c>
      <c r="D115" s="38">
        <v>4.5</v>
      </c>
      <c r="E115" s="33"/>
      <c r="F115" s="33"/>
      <c r="G115" s="33"/>
      <c r="H115" s="33"/>
      <c r="I115" s="33">
        <v>4.7097</v>
      </c>
      <c r="J115" s="33">
        <v>5.1337</v>
      </c>
      <c r="K115" s="33">
        <v>5.8292</v>
      </c>
      <c r="L115" s="34"/>
      <c r="M115" s="35"/>
      <c r="N115" s="36">
        <v>240</v>
      </c>
      <c r="O115" s="36">
        <v>95</v>
      </c>
      <c r="P115" s="36">
        <v>90</v>
      </c>
      <c r="Q115" s="36"/>
      <c r="R115" s="37"/>
    </row>
    <row r="116" spans="2:18" ht="13.5" customHeight="1" hidden="1" outlineLevel="1">
      <c r="B116" s="44"/>
      <c r="C116" s="22" t="s">
        <v>23</v>
      </c>
      <c r="D116" s="38">
        <v>4.5</v>
      </c>
      <c r="E116" s="33"/>
      <c r="F116" s="33"/>
      <c r="G116" s="33">
        <v>4.5904</v>
      </c>
      <c r="H116" s="33">
        <v>4.6299</v>
      </c>
      <c r="I116" s="33">
        <v>4.991</v>
      </c>
      <c r="J116" s="33">
        <v>5.5516</v>
      </c>
      <c r="K116" s="33">
        <v>6.34</v>
      </c>
      <c r="L116" s="34"/>
      <c r="M116" s="35">
        <v>60</v>
      </c>
      <c r="N116" s="36">
        <v>20</v>
      </c>
      <c r="O116" s="36">
        <v>390</v>
      </c>
      <c r="P116" s="36">
        <v>120</v>
      </c>
      <c r="Q116" s="36">
        <v>7.9</v>
      </c>
      <c r="R116" s="37"/>
    </row>
    <row r="117" spans="2:18" ht="13.5" customHeight="1" hidden="1" outlineLevel="1">
      <c r="B117" s="44"/>
      <c r="C117" s="22" t="s">
        <v>24</v>
      </c>
      <c r="D117" s="38">
        <v>4.5</v>
      </c>
      <c r="E117" s="33"/>
      <c r="F117" s="33"/>
      <c r="G117" s="33"/>
      <c r="H117" s="33">
        <v>4.8864</v>
      </c>
      <c r="I117" s="33">
        <v>5.2312</v>
      </c>
      <c r="J117" s="33">
        <v>5.9779</v>
      </c>
      <c r="K117" s="33">
        <v>6.2882</v>
      </c>
      <c r="L117" s="34"/>
      <c r="M117" s="35"/>
      <c r="N117" s="36">
        <v>73</v>
      </c>
      <c r="O117" s="36">
        <v>325</v>
      </c>
      <c r="P117" s="36">
        <v>470</v>
      </c>
      <c r="Q117" s="36">
        <v>313.9</v>
      </c>
      <c r="R117" s="37"/>
    </row>
    <row r="118" spans="2:18" ht="13.5" customHeight="1" hidden="1" outlineLevel="1">
      <c r="B118" s="44"/>
      <c r="C118" s="22" t="s">
        <v>25</v>
      </c>
      <c r="D118" s="38">
        <v>4.5</v>
      </c>
      <c r="E118" s="33"/>
      <c r="F118" s="33"/>
      <c r="G118" s="33"/>
      <c r="H118" s="33"/>
      <c r="I118" s="33">
        <v>5.2402</v>
      </c>
      <c r="J118" s="33">
        <v>6.1253</v>
      </c>
      <c r="K118" s="33"/>
      <c r="L118" s="34"/>
      <c r="M118" s="35"/>
      <c r="N118" s="36"/>
      <c r="O118" s="36">
        <v>75</v>
      </c>
      <c r="P118" s="36">
        <v>190</v>
      </c>
      <c r="Q118" s="36"/>
      <c r="R118" s="37"/>
    </row>
    <row r="119" spans="2:18" ht="13.5" customHeight="1" hidden="1" outlineLevel="1">
      <c r="B119" s="44"/>
      <c r="C119" s="22" t="s">
        <v>26</v>
      </c>
      <c r="D119" s="38">
        <v>4.5</v>
      </c>
      <c r="E119" s="33"/>
      <c r="F119" s="33"/>
      <c r="G119" s="33">
        <v>4.5627</v>
      </c>
      <c r="H119" s="33"/>
      <c r="I119" s="33">
        <v>5.1777</v>
      </c>
      <c r="J119" s="33">
        <v>5.8003</v>
      </c>
      <c r="K119" s="33">
        <v>6.25</v>
      </c>
      <c r="L119" s="34"/>
      <c r="M119" s="35">
        <v>40</v>
      </c>
      <c r="N119" s="36"/>
      <c r="O119" s="36">
        <v>215</v>
      </c>
      <c r="P119" s="36">
        <v>335.7</v>
      </c>
      <c r="Q119" s="36">
        <v>175</v>
      </c>
      <c r="R119" s="37"/>
    </row>
    <row r="120" spans="2:18" ht="13.5" customHeight="1" collapsed="1">
      <c r="B120" s="44">
        <v>2010</v>
      </c>
      <c r="C120" s="22" t="s">
        <v>15</v>
      </c>
      <c r="D120" s="38">
        <v>4.5</v>
      </c>
      <c r="E120" s="33"/>
      <c r="F120" s="33"/>
      <c r="G120" s="33"/>
      <c r="H120" s="33">
        <v>5.0903</v>
      </c>
      <c r="I120" s="33">
        <v>5.6423</v>
      </c>
      <c r="J120" s="33">
        <v>6.132</v>
      </c>
      <c r="K120" s="33">
        <v>6.2464</v>
      </c>
      <c r="L120" s="34"/>
      <c r="M120" s="35"/>
      <c r="N120" s="36">
        <v>120.5</v>
      </c>
      <c r="O120" s="36">
        <v>127.4</v>
      </c>
      <c r="P120" s="36">
        <v>332</v>
      </c>
      <c r="Q120" s="36">
        <v>2.6</v>
      </c>
      <c r="R120" s="37"/>
    </row>
    <row r="121" spans="2:18" ht="13.5" customHeight="1" hidden="1" outlineLevel="1">
      <c r="B121" s="44"/>
      <c r="C121" s="22" t="s">
        <v>16</v>
      </c>
      <c r="D121" s="38">
        <v>4.5</v>
      </c>
      <c r="E121" s="33"/>
      <c r="F121" s="33"/>
      <c r="G121" s="33"/>
      <c r="H121" s="33">
        <v>5.0571</v>
      </c>
      <c r="I121" s="33">
        <v>5.6488</v>
      </c>
      <c r="J121" s="33">
        <v>6.0872</v>
      </c>
      <c r="K121" s="33"/>
      <c r="L121" s="34"/>
      <c r="M121" s="35"/>
      <c r="N121" s="36">
        <v>87</v>
      </c>
      <c r="O121" s="36">
        <v>130</v>
      </c>
      <c r="P121" s="36">
        <v>440.1</v>
      </c>
      <c r="Q121" s="36"/>
      <c r="R121" s="37"/>
    </row>
    <row r="122" spans="2:18" ht="13.5" customHeight="1" hidden="1" outlineLevel="1">
      <c r="B122" s="44"/>
      <c r="C122" s="22" t="s">
        <v>17</v>
      </c>
      <c r="D122" s="38">
        <v>4.5</v>
      </c>
      <c r="E122" s="33"/>
      <c r="F122" s="33"/>
      <c r="G122" s="33">
        <v>4.56</v>
      </c>
      <c r="H122" s="33"/>
      <c r="I122" s="33">
        <v>5.3386</v>
      </c>
      <c r="J122" s="33">
        <v>5.7629</v>
      </c>
      <c r="K122" s="33"/>
      <c r="L122" s="34"/>
      <c r="M122" s="35">
        <v>40</v>
      </c>
      <c r="N122" s="36"/>
      <c r="O122" s="36">
        <v>115</v>
      </c>
      <c r="P122" s="36">
        <v>455</v>
      </c>
      <c r="Q122" s="36"/>
      <c r="R122" s="37"/>
    </row>
    <row r="123" spans="2:18" ht="13.5" customHeight="1" hidden="1" outlineLevel="1">
      <c r="B123" s="44"/>
      <c r="C123" s="22" t="s">
        <v>18</v>
      </c>
      <c r="D123" s="38">
        <v>4.75</v>
      </c>
      <c r="E123" s="33"/>
      <c r="F123" s="33"/>
      <c r="G123" s="33"/>
      <c r="H123" s="33">
        <v>4.8849</v>
      </c>
      <c r="I123" s="33">
        <v>5.48</v>
      </c>
      <c r="J123" s="33">
        <v>5.8872</v>
      </c>
      <c r="K123" s="33">
        <v>6.03</v>
      </c>
      <c r="L123" s="34"/>
      <c r="M123" s="35"/>
      <c r="N123" s="36">
        <v>0.6</v>
      </c>
      <c r="O123" s="36">
        <v>105.6</v>
      </c>
      <c r="P123" s="36">
        <v>792.5</v>
      </c>
      <c r="Q123" s="36">
        <v>508.1</v>
      </c>
      <c r="R123" s="37"/>
    </row>
    <row r="124" spans="2:18" ht="13.5" customHeight="1" hidden="1" outlineLevel="1">
      <c r="B124" s="44"/>
      <c r="C124" s="22" t="s">
        <v>19</v>
      </c>
      <c r="D124" s="38">
        <v>4.75</v>
      </c>
      <c r="E124" s="33"/>
      <c r="F124" s="33"/>
      <c r="G124" s="33"/>
      <c r="H124" s="33">
        <v>4.9699</v>
      </c>
      <c r="I124" s="33">
        <v>5.5502</v>
      </c>
      <c r="J124" s="33">
        <v>6.1169</v>
      </c>
      <c r="K124" s="33"/>
      <c r="L124" s="34"/>
      <c r="M124" s="35"/>
      <c r="N124" s="36">
        <v>31</v>
      </c>
      <c r="O124" s="36">
        <v>26</v>
      </c>
      <c r="P124" s="36">
        <v>215.3</v>
      </c>
      <c r="Q124" s="36"/>
      <c r="R124" s="37"/>
    </row>
    <row r="125" spans="2:18" ht="13.5" customHeight="1" hidden="1" outlineLevel="1">
      <c r="B125" s="44"/>
      <c r="C125" s="22" t="s">
        <v>20</v>
      </c>
      <c r="D125" s="38">
        <v>4.75</v>
      </c>
      <c r="E125" s="33"/>
      <c r="F125" s="33"/>
      <c r="G125" s="33">
        <v>4.9424</v>
      </c>
      <c r="H125" s="33"/>
      <c r="I125" s="33">
        <v>5.4714</v>
      </c>
      <c r="J125" s="33">
        <v>6.0504</v>
      </c>
      <c r="K125" s="33">
        <v>6.2565</v>
      </c>
      <c r="L125" s="34"/>
      <c r="M125" s="35">
        <v>69</v>
      </c>
      <c r="N125" s="36"/>
      <c r="O125" s="36">
        <v>165</v>
      </c>
      <c r="P125" s="36">
        <v>630.4</v>
      </c>
      <c r="Q125" s="36">
        <v>112.8</v>
      </c>
      <c r="R125" s="37"/>
    </row>
    <row r="126" spans="2:18" ht="13.5" customHeight="1" hidden="1" outlineLevel="1">
      <c r="B126" s="44"/>
      <c r="C126" s="22" t="s">
        <v>21</v>
      </c>
      <c r="D126" s="38">
        <v>4.75</v>
      </c>
      <c r="E126" s="33"/>
      <c r="F126" s="33"/>
      <c r="G126" s="33"/>
      <c r="H126" s="33">
        <v>5.2724</v>
      </c>
      <c r="I126" s="33">
        <v>5.29</v>
      </c>
      <c r="J126" s="33">
        <v>6.1591</v>
      </c>
      <c r="K126" s="33">
        <v>6.2332</v>
      </c>
      <c r="L126" s="34"/>
      <c r="M126" s="35"/>
      <c r="N126" s="36">
        <v>80.4</v>
      </c>
      <c r="O126" s="36">
        <v>4</v>
      </c>
      <c r="P126" s="36">
        <v>346.2</v>
      </c>
      <c r="Q126" s="36">
        <v>152.3</v>
      </c>
      <c r="R126" s="37"/>
    </row>
    <row r="127" spans="2:18" ht="13.5" customHeight="1" hidden="1" outlineLevel="1">
      <c r="B127" s="44"/>
      <c r="C127" s="22" t="s">
        <v>22</v>
      </c>
      <c r="D127" s="38">
        <v>5</v>
      </c>
      <c r="E127" s="33"/>
      <c r="F127" s="33"/>
      <c r="G127" s="33"/>
      <c r="H127" s="33">
        <v>5.259</v>
      </c>
      <c r="I127" s="33"/>
      <c r="J127" s="33">
        <v>6.1076</v>
      </c>
      <c r="K127" s="33"/>
      <c r="L127" s="34"/>
      <c r="M127" s="35"/>
      <c r="N127" s="36">
        <v>40</v>
      </c>
      <c r="O127" s="36"/>
      <c r="P127" s="36">
        <v>505</v>
      </c>
      <c r="Q127" s="36"/>
      <c r="R127" s="37"/>
    </row>
    <row r="128" spans="2:18" ht="13.5" customHeight="1" hidden="1" outlineLevel="1">
      <c r="B128" s="44"/>
      <c r="C128" s="22" t="s">
        <v>23</v>
      </c>
      <c r="D128" s="38">
        <v>5</v>
      </c>
      <c r="E128" s="33"/>
      <c r="F128" s="33"/>
      <c r="G128" s="33">
        <v>5.1897</v>
      </c>
      <c r="H128" s="33" t="s">
        <v>27</v>
      </c>
      <c r="I128" s="33"/>
      <c r="J128" s="33">
        <v>6.1417</v>
      </c>
      <c r="K128" s="33"/>
      <c r="L128" s="34"/>
      <c r="M128" s="35">
        <v>105</v>
      </c>
      <c r="N128" s="36"/>
      <c r="O128" s="36"/>
      <c r="P128" s="36">
        <v>162</v>
      </c>
      <c r="Q128" s="36"/>
      <c r="R128" s="37"/>
    </row>
    <row r="129" spans="2:18" ht="13.5" customHeight="1" hidden="1" outlineLevel="1">
      <c r="B129" s="44"/>
      <c r="C129" s="22" t="s">
        <v>24</v>
      </c>
      <c r="D129" s="38">
        <v>5.5</v>
      </c>
      <c r="E129" s="33"/>
      <c r="F129" s="33"/>
      <c r="G129" s="33"/>
      <c r="H129" s="33">
        <v>5.4623</v>
      </c>
      <c r="I129" s="33">
        <v>6.0066</v>
      </c>
      <c r="J129" s="33">
        <v>6.1155</v>
      </c>
      <c r="K129" s="33">
        <v>6.1436</v>
      </c>
      <c r="L129" s="34"/>
      <c r="M129" s="35"/>
      <c r="N129" s="36">
        <v>248.5</v>
      </c>
      <c r="O129" s="36">
        <v>290.1</v>
      </c>
      <c r="P129" s="36">
        <v>465</v>
      </c>
      <c r="Q129" s="36">
        <v>60</v>
      </c>
      <c r="R129" s="37"/>
    </row>
    <row r="130" spans="2:18" ht="13.5" customHeight="1" hidden="1" outlineLevel="1">
      <c r="B130" s="44"/>
      <c r="C130" s="22" t="s">
        <v>25</v>
      </c>
      <c r="D130" s="38">
        <v>5.5</v>
      </c>
      <c r="E130" s="33"/>
      <c r="F130" s="33"/>
      <c r="G130" s="33"/>
      <c r="H130" s="33"/>
      <c r="I130" s="33">
        <v>6.0491</v>
      </c>
      <c r="J130" s="33">
        <v>6.4383</v>
      </c>
      <c r="K130" s="33"/>
      <c r="L130" s="34"/>
      <c r="M130" s="35"/>
      <c r="N130" s="36"/>
      <c r="O130" s="36">
        <v>215</v>
      </c>
      <c r="P130" s="36">
        <v>959.7</v>
      </c>
      <c r="Q130" s="36"/>
      <c r="R130" s="37"/>
    </row>
    <row r="131" spans="2:18" ht="13.5" customHeight="1" hidden="1" outlineLevel="1">
      <c r="B131" s="44"/>
      <c r="C131" s="22" t="s">
        <v>26</v>
      </c>
      <c r="D131" s="38">
        <v>5.5</v>
      </c>
      <c r="E131" s="33"/>
      <c r="F131" s="33"/>
      <c r="G131" s="33">
        <v>5.5</v>
      </c>
      <c r="H131" s="33"/>
      <c r="I131" s="33">
        <v>6.02</v>
      </c>
      <c r="J131" s="33">
        <v>6.36</v>
      </c>
      <c r="K131" s="33"/>
      <c r="L131" s="34">
        <v>9.25</v>
      </c>
      <c r="M131" s="35">
        <v>50</v>
      </c>
      <c r="N131" s="36"/>
      <c r="O131" s="36">
        <v>100</v>
      </c>
      <c r="P131" s="36">
        <v>313.3</v>
      </c>
      <c r="Q131" s="36"/>
      <c r="R131" s="37">
        <v>4</v>
      </c>
    </row>
    <row r="132" spans="2:18" ht="13.5" customHeight="1" collapsed="1">
      <c r="B132" s="44">
        <v>2011</v>
      </c>
      <c r="C132" s="22" t="s">
        <v>15</v>
      </c>
      <c r="D132" s="38">
        <v>5.5</v>
      </c>
      <c r="E132" s="33"/>
      <c r="F132" s="33"/>
      <c r="G132" s="33"/>
      <c r="H132" s="33">
        <v>5.98</v>
      </c>
      <c r="I132" s="33">
        <v>6.18</v>
      </c>
      <c r="J132" s="33">
        <v>6.38</v>
      </c>
      <c r="K132" s="33"/>
      <c r="L132" s="34">
        <v>9.25</v>
      </c>
      <c r="M132" s="35"/>
      <c r="N132" s="36">
        <v>116.5</v>
      </c>
      <c r="O132" s="36">
        <v>76.6</v>
      </c>
      <c r="P132" s="36">
        <v>672</v>
      </c>
      <c r="Q132" s="36"/>
      <c r="R132" s="37">
        <v>793.6</v>
      </c>
    </row>
    <row r="133" spans="2:18" s="42" customFormat="1" ht="13.5" customHeight="1" hidden="1" outlineLevel="1">
      <c r="B133" s="44"/>
      <c r="C133" s="54" t="s">
        <v>16</v>
      </c>
      <c r="D133" s="38">
        <v>5.5</v>
      </c>
      <c r="E133" s="33"/>
      <c r="F133" s="33"/>
      <c r="G133" s="33"/>
      <c r="H133" s="33">
        <v>5.8368</v>
      </c>
      <c r="I133" s="33">
        <v>6.0678</v>
      </c>
      <c r="J133" s="33">
        <v>6.2334</v>
      </c>
      <c r="K133" s="33"/>
      <c r="L133" s="34">
        <v>9.2348</v>
      </c>
      <c r="M133" s="35"/>
      <c r="N133" s="36">
        <v>47.1</v>
      </c>
      <c r="O133" s="36">
        <v>126.5</v>
      </c>
      <c r="P133" s="36">
        <v>698.6</v>
      </c>
      <c r="Q133" s="36"/>
      <c r="R133" s="37">
        <v>1085.6</v>
      </c>
    </row>
    <row r="134" spans="2:18" ht="13.5" customHeight="1" hidden="1" outlineLevel="1">
      <c r="B134" s="44"/>
      <c r="C134" s="54" t="s">
        <v>17</v>
      </c>
      <c r="D134" s="38">
        <v>5.5</v>
      </c>
      <c r="E134" s="33"/>
      <c r="F134" s="33"/>
      <c r="G134" s="33">
        <v>5.8005</v>
      </c>
      <c r="H134" s="33"/>
      <c r="I134" s="33">
        <v>5.9502</v>
      </c>
      <c r="J134" s="33">
        <v>6.1632</v>
      </c>
      <c r="K134" s="33"/>
      <c r="L134" s="34"/>
      <c r="M134" s="35">
        <v>20</v>
      </c>
      <c r="N134" s="36"/>
      <c r="O134" s="36">
        <v>2</v>
      </c>
      <c r="P134" s="36">
        <v>60.1</v>
      </c>
      <c r="Q134" s="36"/>
      <c r="R134" s="37"/>
    </row>
    <row r="135" spans="2:18" ht="13.5" customHeight="1" hidden="1" outlineLevel="1">
      <c r="B135" s="44"/>
      <c r="C135" s="54" t="s">
        <v>18</v>
      </c>
      <c r="D135" s="38">
        <v>5.5</v>
      </c>
      <c r="E135" s="33"/>
      <c r="F135" s="33"/>
      <c r="G135" s="33"/>
      <c r="H135" s="33"/>
      <c r="I135" s="33">
        <v>6.0074</v>
      </c>
      <c r="J135" s="33">
        <v>6.1528</v>
      </c>
      <c r="K135" s="33"/>
      <c r="L135" s="34"/>
      <c r="M135" s="35"/>
      <c r="N135" s="36"/>
      <c r="O135" s="36">
        <v>11.1</v>
      </c>
      <c r="P135" s="36">
        <v>214.3</v>
      </c>
      <c r="Q135" s="36"/>
      <c r="R135" s="37"/>
    </row>
    <row r="136" spans="2:18" ht="13.5" customHeight="1" hidden="1" outlineLevel="1">
      <c r="B136" s="44"/>
      <c r="C136" s="54" t="s">
        <v>19</v>
      </c>
      <c r="D136" s="38">
        <v>5.5</v>
      </c>
      <c r="E136" s="33"/>
      <c r="F136" s="33"/>
      <c r="G136" s="33"/>
      <c r="H136" s="33"/>
      <c r="I136" s="33">
        <v>5.9479</v>
      </c>
      <c r="J136" s="33">
        <v>6.2414</v>
      </c>
      <c r="K136" s="33"/>
      <c r="L136" s="34"/>
      <c r="M136" s="35"/>
      <c r="N136" s="36"/>
      <c r="O136" s="36">
        <v>31.5</v>
      </c>
      <c r="P136" s="36">
        <v>58</v>
      </c>
      <c r="Q136" s="36"/>
      <c r="R136" s="37"/>
    </row>
    <row r="137" spans="2:18" ht="13.5" customHeight="1" hidden="1" outlineLevel="1">
      <c r="B137" s="44"/>
      <c r="C137" s="54" t="s">
        <v>20</v>
      </c>
      <c r="D137" s="38">
        <v>5.5</v>
      </c>
      <c r="E137" s="33"/>
      <c r="F137" s="33"/>
      <c r="G137" s="33">
        <v>5.8047</v>
      </c>
      <c r="H137" s="33"/>
      <c r="I137" s="33"/>
      <c r="J137" s="33">
        <v>6.2235</v>
      </c>
      <c r="K137" s="33"/>
      <c r="L137" s="34"/>
      <c r="M137" s="35">
        <v>10</v>
      </c>
      <c r="N137" s="36"/>
      <c r="O137" s="36"/>
      <c r="P137" s="36">
        <v>70</v>
      </c>
      <c r="Q137" s="36"/>
      <c r="R137" s="37"/>
    </row>
    <row r="138" spans="2:18" ht="13.5" customHeight="1" hidden="1" outlineLevel="1">
      <c r="B138" s="44"/>
      <c r="C138" s="54" t="s">
        <v>21</v>
      </c>
      <c r="D138" s="38">
        <v>5</v>
      </c>
      <c r="E138" s="33"/>
      <c r="F138" s="33"/>
      <c r="G138" s="33"/>
      <c r="H138" s="33">
        <v>5.9053</v>
      </c>
      <c r="I138" s="33">
        <v>6.0136</v>
      </c>
      <c r="J138" s="33">
        <v>6.178</v>
      </c>
      <c r="K138" s="33"/>
      <c r="L138" s="34"/>
      <c r="M138" s="35"/>
      <c r="N138" s="36">
        <v>160</v>
      </c>
      <c r="O138" s="36">
        <v>189.3</v>
      </c>
      <c r="P138" s="36">
        <v>290.2</v>
      </c>
      <c r="Q138" s="36"/>
      <c r="R138" s="37"/>
    </row>
    <row r="139" spans="2:18" ht="13.5" customHeight="1" hidden="1" outlineLevel="1">
      <c r="B139" s="44"/>
      <c r="C139" s="54" t="s">
        <v>22</v>
      </c>
      <c r="D139" s="38">
        <v>5</v>
      </c>
      <c r="E139" s="33"/>
      <c r="F139" s="33"/>
      <c r="G139" s="33"/>
      <c r="H139" s="33">
        <v>5.3598</v>
      </c>
      <c r="I139" s="33">
        <v>5.4882</v>
      </c>
      <c r="J139" s="33">
        <v>5.6773</v>
      </c>
      <c r="K139" s="33"/>
      <c r="L139" s="34"/>
      <c r="M139" s="35"/>
      <c r="N139" s="36">
        <v>89.4</v>
      </c>
      <c r="O139" s="36">
        <v>135</v>
      </c>
      <c r="P139" s="36">
        <v>461.1</v>
      </c>
      <c r="Q139" s="36"/>
      <c r="R139" s="37"/>
    </row>
    <row r="140" spans="2:18" ht="13.5" customHeight="1" hidden="1" outlineLevel="1">
      <c r="B140" s="44"/>
      <c r="C140" s="54" t="s">
        <v>23</v>
      </c>
      <c r="D140" s="38">
        <v>5</v>
      </c>
      <c r="E140" s="33"/>
      <c r="F140" s="33"/>
      <c r="G140" s="33">
        <v>5.3038</v>
      </c>
      <c r="H140" s="33"/>
      <c r="I140" s="33">
        <v>5.4644</v>
      </c>
      <c r="J140" s="33">
        <v>5.6397</v>
      </c>
      <c r="K140" s="33"/>
      <c r="L140" s="34"/>
      <c r="M140" s="35">
        <v>139</v>
      </c>
      <c r="N140" s="36"/>
      <c r="O140" s="36">
        <v>11.3</v>
      </c>
      <c r="P140" s="36">
        <v>153.1</v>
      </c>
      <c r="Q140" s="36"/>
      <c r="R140" s="37"/>
    </row>
    <row r="141" spans="2:18" ht="13.5" customHeight="1" hidden="1" outlineLevel="1">
      <c r="B141" s="44"/>
      <c r="C141" s="54" t="s">
        <v>24</v>
      </c>
      <c r="D141" s="38">
        <v>5</v>
      </c>
      <c r="E141" s="33"/>
      <c r="F141" s="33"/>
      <c r="G141" s="33"/>
      <c r="H141" s="33">
        <v>5.3873</v>
      </c>
      <c r="I141" s="33">
        <v>5.4361</v>
      </c>
      <c r="J141" s="33">
        <v>5.5305</v>
      </c>
      <c r="K141" s="33">
        <v>5.6599</v>
      </c>
      <c r="L141" s="34"/>
      <c r="M141" s="35"/>
      <c r="N141" s="36">
        <v>330.5</v>
      </c>
      <c r="O141" s="36">
        <v>325</v>
      </c>
      <c r="P141" s="36">
        <v>1009.6</v>
      </c>
      <c r="Q141" s="36">
        <v>20.8</v>
      </c>
      <c r="R141" s="37"/>
    </row>
    <row r="142" spans="2:18" ht="13.5" customHeight="1" hidden="1" outlineLevel="1">
      <c r="B142" s="44"/>
      <c r="C142" s="54" t="s">
        <v>25</v>
      </c>
      <c r="D142" s="38">
        <v>5</v>
      </c>
      <c r="E142" s="33"/>
      <c r="F142" s="33"/>
      <c r="G142" s="33"/>
      <c r="H142" s="33">
        <v>5.3413</v>
      </c>
      <c r="I142" s="33">
        <v>5.3853</v>
      </c>
      <c r="J142" s="33">
        <v>5.4883</v>
      </c>
      <c r="K142" s="33"/>
      <c r="L142" s="34"/>
      <c r="M142" s="35"/>
      <c r="N142" s="36">
        <v>153</v>
      </c>
      <c r="O142" s="36">
        <v>40</v>
      </c>
      <c r="P142" s="36">
        <v>189.7</v>
      </c>
      <c r="Q142" s="36"/>
      <c r="R142" s="37"/>
    </row>
    <row r="143" spans="2:18" ht="13.5" customHeight="1" hidden="1" outlineLevel="1">
      <c r="B143" s="44"/>
      <c r="C143" s="54" t="s">
        <v>26</v>
      </c>
      <c r="D143" s="38">
        <v>5</v>
      </c>
      <c r="E143" s="33"/>
      <c r="F143" s="33"/>
      <c r="G143" s="33">
        <v>5.2072</v>
      </c>
      <c r="H143" s="33"/>
      <c r="I143" s="33">
        <v>5.3852</v>
      </c>
      <c r="J143" s="33">
        <v>5.4296</v>
      </c>
      <c r="K143" s="33"/>
      <c r="L143" s="34">
        <v>7.4286</v>
      </c>
      <c r="M143" s="35">
        <v>175.2</v>
      </c>
      <c r="N143" s="36"/>
      <c r="O143" s="36">
        <v>250</v>
      </c>
      <c r="P143" s="36">
        <v>757.8</v>
      </c>
      <c r="Q143" s="36"/>
      <c r="R143" s="37">
        <v>350</v>
      </c>
    </row>
    <row r="144" spans="2:18" ht="13.5" customHeight="1" collapsed="1">
      <c r="B144" s="44">
        <v>2012</v>
      </c>
      <c r="C144" s="54" t="s">
        <v>15</v>
      </c>
      <c r="D144" s="38">
        <v>5</v>
      </c>
      <c r="E144" s="33"/>
      <c r="F144" s="33"/>
      <c r="G144" s="33"/>
      <c r="H144" s="33">
        <v>5.2486</v>
      </c>
      <c r="I144" s="33">
        <v>5.2902</v>
      </c>
      <c r="J144" s="33">
        <v>5.3872</v>
      </c>
      <c r="K144" s="33">
        <v>5.441</v>
      </c>
      <c r="L144" s="34">
        <v>7.7446</v>
      </c>
      <c r="M144" s="35"/>
      <c r="N144" s="36">
        <v>91</v>
      </c>
      <c r="O144" s="36">
        <v>152</v>
      </c>
      <c r="P144" s="36">
        <v>338.3</v>
      </c>
      <c r="Q144" s="36">
        <v>381</v>
      </c>
      <c r="R144" s="37">
        <v>851.6</v>
      </c>
    </row>
    <row r="145" spans="2:18" ht="13.5" customHeight="1" hidden="1" outlineLevel="1">
      <c r="B145" s="44"/>
      <c r="C145" s="54" t="s">
        <v>16</v>
      </c>
      <c r="D145" s="38">
        <v>5</v>
      </c>
      <c r="E145" s="33"/>
      <c r="F145" s="33"/>
      <c r="G145" s="33"/>
      <c r="H145" s="33">
        <v>5.1708</v>
      </c>
      <c r="I145" s="33">
        <v>5.1901</v>
      </c>
      <c r="J145" s="33">
        <v>5.278</v>
      </c>
      <c r="K145" s="33"/>
      <c r="L145" s="34">
        <v>7.75</v>
      </c>
      <c r="M145" s="35"/>
      <c r="N145" s="36">
        <v>107</v>
      </c>
      <c r="O145" s="36">
        <v>69.5</v>
      </c>
      <c r="P145" s="36">
        <v>741.2</v>
      </c>
      <c r="Q145" s="36"/>
      <c r="R145" s="37">
        <v>410</v>
      </c>
    </row>
    <row r="146" spans="2:18" ht="13.5" customHeight="1" hidden="1" outlineLevel="1">
      <c r="B146" s="44"/>
      <c r="C146" s="54" t="s">
        <v>17</v>
      </c>
      <c r="D146" s="38">
        <v>5</v>
      </c>
      <c r="E146" s="33"/>
      <c r="F146" s="33"/>
      <c r="G146" s="33">
        <v>5.1488</v>
      </c>
      <c r="H146" s="33"/>
      <c r="I146" s="33">
        <v>5.1874</v>
      </c>
      <c r="J146" s="33">
        <v>5.2318</v>
      </c>
      <c r="K146" s="33"/>
      <c r="L146" s="34"/>
      <c r="M146" s="35">
        <v>134.9</v>
      </c>
      <c r="N146" s="36"/>
      <c r="O146" s="36">
        <v>74.9</v>
      </c>
      <c r="P146" s="36">
        <v>314.7</v>
      </c>
      <c r="Q146" s="36"/>
      <c r="R146" s="37"/>
    </row>
    <row r="147" spans="2:18" ht="13.5" customHeight="1" hidden="1" outlineLevel="1">
      <c r="B147" s="44"/>
      <c r="C147" s="54" t="s">
        <v>18</v>
      </c>
      <c r="D147" s="38">
        <v>5</v>
      </c>
      <c r="E147" s="33"/>
      <c r="F147" s="33"/>
      <c r="G147" s="33"/>
      <c r="H147" s="33">
        <v>5.1457</v>
      </c>
      <c r="I147" s="33">
        <v>5.1819</v>
      </c>
      <c r="J147" s="33">
        <v>5.2098</v>
      </c>
      <c r="K147" s="33">
        <v>5.24</v>
      </c>
      <c r="L147" s="34"/>
      <c r="M147" s="35"/>
      <c r="N147" s="36">
        <v>290</v>
      </c>
      <c r="O147" s="36">
        <v>365</v>
      </c>
      <c r="P147" s="36">
        <v>273.6</v>
      </c>
      <c r="Q147" s="36">
        <v>625.8</v>
      </c>
      <c r="R147" s="37"/>
    </row>
    <row r="148" spans="2:18" ht="13.5" customHeight="1" hidden="1" outlineLevel="1">
      <c r="B148" s="44"/>
      <c r="C148" s="54" t="s">
        <v>19</v>
      </c>
      <c r="D148" s="38">
        <v>5.25</v>
      </c>
      <c r="E148" s="33"/>
      <c r="F148" s="33"/>
      <c r="G148" s="33"/>
      <c r="H148" s="33">
        <v>5.1014</v>
      </c>
      <c r="I148" s="33">
        <v>5.1602</v>
      </c>
      <c r="J148" s="33">
        <v>5.2156</v>
      </c>
      <c r="K148" s="33"/>
      <c r="L148" s="34"/>
      <c r="M148" s="35"/>
      <c r="N148" s="36">
        <v>75</v>
      </c>
      <c r="O148" s="36">
        <v>50</v>
      </c>
      <c r="P148" s="36">
        <v>52.5</v>
      </c>
      <c r="Q148" s="36"/>
      <c r="R148" s="37"/>
    </row>
    <row r="149" spans="2:18" ht="13.5" customHeight="1" hidden="1" outlineLevel="1">
      <c r="B149" s="44"/>
      <c r="C149" s="54" t="s">
        <v>20</v>
      </c>
      <c r="D149" s="38">
        <v>5.25</v>
      </c>
      <c r="E149" s="33"/>
      <c r="F149" s="33"/>
      <c r="G149" s="33">
        <v>5.2569</v>
      </c>
      <c r="H149" s="33"/>
      <c r="I149" s="33">
        <v>5.27</v>
      </c>
      <c r="J149" s="33">
        <v>5.3051</v>
      </c>
      <c r="K149" s="33"/>
      <c r="L149" s="34"/>
      <c r="M149" s="35">
        <v>100</v>
      </c>
      <c r="N149" s="36"/>
      <c r="O149" s="36">
        <v>10</v>
      </c>
      <c r="P149" s="36">
        <v>64.9</v>
      </c>
      <c r="Q149" s="36"/>
      <c r="R149" s="37"/>
    </row>
    <row r="150" spans="2:18" ht="13.5" customHeight="1" hidden="1" outlineLevel="1">
      <c r="B150" s="44"/>
      <c r="C150" s="54" t="s">
        <v>21</v>
      </c>
      <c r="D150" s="47">
        <v>5.25</v>
      </c>
      <c r="E150" s="48"/>
      <c r="F150" s="48"/>
      <c r="G150" s="48"/>
      <c r="H150" s="48">
        <v>5.2248</v>
      </c>
      <c r="I150" s="48">
        <v>5.2492</v>
      </c>
      <c r="J150" s="48">
        <v>5.1781</v>
      </c>
      <c r="K150" s="48"/>
      <c r="L150" s="49"/>
      <c r="M150" s="50"/>
      <c r="N150" s="51">
        <v>318.5</v>
      </c>
      <c r="O150" s="51">
        <v>100</v>
      </c>
      <c r="P150" s="51">
        <v>626.5</v>
      </c>
      <c r="Q150" s="51"/>
      <c r="R150" s="52"/>
    </row>
    <row r="151" spans="2:18" ht="13.5" customHeight="1" hidden="1" outlineLevel="1">
      <c r="B151" s="44"/>
      <c r="C151" s="54" t="s">
        <v>22</v>
      </c>
      <c r="D151" s="47">
        <v>5.25</v>
      </c>
      <c r="E151" s="48"/>
      <c r="F151" s="48"/>
      <c r="G151" s="48"/>
      <c r="H151" s="48"/>
      <c r="I151" s="48"/>
      <c r="J151" s="48">
        <v>5.182</v>
      </c>
      <c r="K151" s="48"/>
      <c r="L151" s="49"/>
      <c r="M151" s="50"/>
      <c r="N151" s="51"/>
      <c r="O151" s="51"/>
      <c r="P151" s="51">
        <v>115.4</v>
      </c>
      <c r="Q151" s="51"/>
      <c r="R151" s="52"/>
    </row>
    <row r="152" spans="2:18" ht="12.75" hidden="1" outlineLevel="1">
      <c r="B152" s="44"/>
      <c r="C152" s="54" t="s">
        <v>23</v>
      </c>
      <c r="D152" s="47">
        <v>5.25</v>
      </c>
      <c r="E152" s="48"/>
      <c r="F152" s="48"/>
      <c r="G152" s="48"/>
      <c r="H152" s="48"/>
      <c r="I152" s="48"/>
      <c r="J152" s="48">
        <v>5.1581</v>
      </c>
      <c r="K152" s="48"/>
      <c r="L152" s="49"/>
      <c r="M152" s="50"/>
      <c r="N152" s="51"/>
      <c r="O152" s="51"/>
      <c r="P152" s="51">
        <v>25.3</v>
      </c>
      <c r="Q152" s="51"/>
      <c r="R152" s="52"/>
    </row>
    <row r="153" spans="2:18" ht="12.75" hidden="1" outlineLevel="1">
      <c r="B153" s="44"/>
      <c r="C153" s="54" t="s">
        <v>24</v>
      </c>
      <c r="D153" s="47">
        <v>5.25</v>
      </c>
      <c r="E153" s="48"/>
      <c r="F153" s="48"/>
      <c r="G153" s="48"/>
      <c r="H153" s="48"/>
      <c r="I153" s="48">
        <v>5.11</v>
      </c>
      <c r="J153" s="48">
        <v>5.1819</v>
      </c>
      <c r="K153" s="48">
        <v>5.2559</v>
      </c>
      <c r="L153" s="49"/>
      <c r="M153" s="50"/>
      <c r="N153" s="51"/>
      <c r="O153" s="51">
        <v>400</v>
      </c>
      <c r="P153" s="51">
        <v>623.1</v>
      </c>
      <c r="Q153" s="51">
        <v>114</v>
      </c>
      <c r="R153" s="52"/>
    </row>
    <row r="154" spans="2:18" ht="12.75" hidden="1" outlineLevel="1">
      <c r="B154" s="44"/>
      <c r="C154" s="54" t="s">
        <v>25</v>
      </c>
      <c r="D154" s="47">
        <v>5</v>
      </c>
      <c r="E154" s="48"/>
      <c r="F154" s="48"/>
      <c r="G154" s="48"/>
      <c r="H154" s="48">
        <v>5.0822</v>
      </c>
      <c r="I154" s="48">
        <v>5.108</v>
      </c>
      <c r="J154" s="48">
        <v>5.1748</v>
      </c>
      <c r="K154" s="48"/>
      <c r="L154" s="49"/>
      <c r="M154" s="50"/>
      <c r="N154" s="51">
        <v>201</v>
      </c>
      <c r="O154" s="51">
        <v>256</v>
      </c>
      <c r="P154" s="51">
        <v>230.8</v>
      </c>
      <c r="Q154" s="51"/>
      <c r="R154" s="52"/>
    </row>
    <row r="155" spans="2:18" ht="12.75" hidden="1" outlineLevel="1">
      <c r="B155" s="44"/>
      <c r="C155" s="54" t="s">
        <v>26</v>
      </c>
      <c r="D155" s="47">
        <v>5</v>
      </c>
      <c r="E155" s="48"/>
      <c r="F155" s="48"/>
      <c r="G155" s="48"/>
      <c r="H155" s="48"/>
      <c r="I155" s="48">
        <v>5.0899</v>
      </c>
      <c r="J155" s="48">
        <v>5.1495</v>
      </c>
      <c r="K155" s="48">
        <v>5.25</v>
      </c>
      <c r="L155" s="49">
        <v>7.5</v>
      </c>
      <c r="M155" s="50"/>
      <c r="N155" s="51"/>
      <c r="O155" s="51">
        <v>100</v>
      </c>
      <c r="P155" s="51">
        <v>462.2</v>
      </c>
      <c r="Q155" s="51">
        <v>100</v>
      </c>
      <c r="R155" s="52">
        <v>1756.8</v>
      </c>
    </row>
    <row r="156" spans="2:18" ht="12.75" collapsed="1">
      <c r="B156" s="44">
        <v>2013</v>
      </c>
      <c r="C156" s="54" t="s">
        <v>15</v>
      </c>
      <c r="D156" s="47">
        <v>5</v>
      </c>
      <c r="E156" s="48"/>
      <c r="F156" s="48"/>
      <c r="G156" s="48"/>
      <c r="H156" s="48">
        <v>5.0476</v>
      </c>
      <c r="I156" s="48">
        <v>5.0926</v>
      </c>
      <c r="J156" s="48">
        <v>5.194</v>
      </c>
      <c r="K156" s="48">
        <v>5.2434</v>
      </c>
      <c r="L156" s="49">
        <v>7.4998</v>
      </c>
      <c r="M156" s="50"/>
      <c r="N156" s="51">
        <v>200</v>
      </c>
      <c r="O156" s="51">
        <v>352.6</v>
      </c>
      <c r="P156" s="51">
        <v>705.9</v>
      </c>
      <c r="Q156" s="51">
        <v>549</v>
      </c>
      <c r="R156" s="52">
        <v>886.9</v>
      </c>
    </row>
    <row r="157" spans="2:18" ht="12.75" hidden="1" outlineLevel="1">
      <c r="B157" s="44"/>
      <c r="C157" s="54" t="s">
        <v>16</v>
      </c>
      <c r="D157" s="47">
        <v>5</v>
      </c>
      <c r="E157" s="48"/>
      <c r="F157" s="48"/>
      <c r="G157" s="48"/>
      <c r="H157" s="48">
        <v>5.0444</v>
      </c>
      <c r="I157" s="48">
        <v>5.0629</v>
      </c>
      <c r="J157" s="48">
        <v>5.2093</v>
      </c>
      <c r="K157" s="48"/>
      <c r="L157" s="49">
        <v>7.3892</v>
      </c>
      <c r="M157" s="50"/>
      <c r="N157" s="51">
        <v>100</v>
      </c>
      <c r="O157" s="51">
        <v>0.1</v>
      </c>
      <c r="P157" s="51">
        <v>472.7</v>
      </c>
      <c r="Q157" s="51"/>
      <c r="R157" s="52">
        <v>683.5</v>
      </c>
    </row>
    <row r="158" spans="2:18" ht="12.75" hidden="1" outlineLevel="1">
      <c r="B158" s="44"/>
      <c r="C158" s="54" t="s">
        <v>17</v>
      </c>
      <c r="D158" s="47">
        <v>5</v>
      </c>
      <c r="E158" s="48"/>
      <c r="F158" s="48"/>
      <c r="G158" s="48">
        <v>5.0419</v>
      </c>
      <c r="H158" s="48"/>
      <c r="I158" s="48">
        <v>5.0628</v>
      </c>
      <c r="J158" s="48">
        <v>5.1697</v>
      </c>
      <c r="K158" s="48"/>
      <c r="L158" s="49"/>
      <c r="M158" s="50">
        <v>150</v>
      </c>
      <c r="N158" s="51"/>
      <c r="O158" s="51">
        <v>100</v>
      </c>
      <c r="P158" s="51">
        <v>773.3</v>
      </c>
      <c r="Q158" s="51"/>
      <c r="R158" s="52"/>
    </row>
    <row r="159" spans="2:18" ht="12.75" hidden="1" outlineLevel="1">
      <c r="B159" s="44"/>
      <c r="C159" s="54" t="s">
        <v>18</v>
      </c>
      <c r="D159" s="47">
        <v>4.75</v>
      </c>
      <c r="E159" s="48"/>
      <c r="F159" s="48"/>
      <c r="G159" s="48"/>
      <c r="H159" s="48"/>
      <c r="I159" s="48"/>
      <c r="J159" s="48">
        <v>5.2362</v>
      </c>
      <c r="K159" s="48">
        <v>5.2409</v>
      </c>
      <c r="L159" s="49"/>
      <c r="M159" s="50"/>
      <c r="N159" s="51"/>
      <c r="O159" s="51"/>
      <c r="P159" s="51">
        <v>1085.4</v>
      </c>
      <c r="Q159" s="51">
        <v>765.2</v>
      </c>
      <c r="R159" s="52"/>
    </row>
    <row r="160" spans="2:18" ht="12.75" hidden="1" outlineLevel="1">
      <c r="B160" s="44"/>
      <c r="C160" s="54" t="s">
        <v>19</v>
      </c>
      <c r="D160" s="47">
        <v>4.75</v>
      </c>
      <c r="E160" s="48"/>
      <c r="F160" s="48"/>
      <c r="G160" s="48"/>
      <c r="H160" s="48">
        <v>4.7004</v>
      </c>
      <c r="I160" s="48">
        <v>4.8501</v>
      </c>
      <c r="J160" s="48">
        <v>5.198</v>
      </c>
      <c r="K160" s="48"/>
      <c r="L160" s="49"/>
      <c r="M160" s="50"/>
      <c r="N160" s="51">
        <v>5</v>
      </c>
      <c r="O160" s="51">
        <v>5</v>
      </c>
      <c r="P160" s="51">
        <v>46.9</v>
      </c>
      <c r="Q160" s="51"/>
      <c r="R160" s="52"/>
    </row>
    <row r="161" spans="2:18" ht="12.75" hidden="1" outlineLevel="1">
      <c r="B161" s="44"/>
      <c r="C161" s="54" t="s">
        <v>20</v>
      </c>
      <c r="D161" s="47">
        <v>4.75</v>
      </c>
      <c r="E161" s="48"/>
      <c r="F161" s="48"/>
      <c r="G161" s="48"/>
      <c r="H161" s="48"/>
      <c r="I161" s="48">
        <v>4.8001</v>
      </c>
      <c r="J161" s="48">
        <v>5.1297</v>
      </c>
      <c r="K161" s="48"/>
      <c r="L161" s="49"/>
      <c r="M161" s="50"/>
      <c r="N161" s="51"/>
      <c r="O161" s="51">
        <v>1.5</v>
      </c>
      <c r="P161" s="51">
        <v>99.2455</v>
      </c>
      <c r="Q161" s="51"/>
      <c r="R161" s="52"/>
    </row>
    <row r="162" spans="2:18" ht="12.75" hidden="1" outlineLevel="1">
      <c r="B162" s="44"/>
      <c r="C162" s="54" t="s">
        <v>21</v>
      </c>
      <c r="D162" s="47">
        <v>4.5</v>
      </c>
      <c r="E162" s="48"/>
      <c r="F162" s="48"/>
      <c r="G162" s="48"/>
      <c r="H162" s="48">
        <v>4.7998</v>
      </c>
      <c r="I162" s="48"/>
      <c r="J162" s="48">
        <v>5.2954</v>
      </c>
      <c r="K162" s="48">
        <v>5.3474</v>
      </c>
      <c r="L162" s="49"/>
      <c r="M162" s="50"/>
      <c r="N162" s="51">
        <v>150</v>
      </c>
      <c r="O162" s="51"/>
      <c r="P162" s="51">
        <v>265.3348</v>
      </c>
      <c r="Q162" s="51">
        <v>155.1602</v>
      </c>
      <c r="R162" s="52"/>
    </row>
    <row r="163" spans="2:18" ht="12.75" hidden="1" outlineLevel="1">
      <c r="B163" s="44"/>
      <c r="C163" s="54" t="s">
        <v>22</v>
      </c>
      <c r="D163" s="47">
        <v>4.5</v>
      </c>
      <c r="E163" s="48"/>
      <c r="F163" s="48"/>
      <c r="G163" s="48"/>
      <c r="H163" s="48">
        <v>4.4824</v>
      </c>
      <c r="I163" s="48">
        <v>4.6326</v>
      </c>
      <c r="J163" s="48">
        <v>5.0302</v>
      </c>
      <c r="K163" s="48"/>
      <c r="L163" s="49"/>
      <c r="M163" s="50"/>
      <c r="N163" s="51">
        <v>200</v>
      </c>
      <c r="O163" s="51">
        <v>150</v>
      </c>
      <c r="P163" s="51">
        <v>355.2</v>
      </c>
      <c r="Q163" s="51"/>
      <c r="R163" s="52"/>
    </row>
    <row r="164" spans="2:18" ht="12.75" hidden="1" outlineLevel="1">
      <c r="B164" s="44"/>
      <c r="C164" s="54" t="s">
        <v>23</v>
      </c>
      <c r="D164" s="47">
        <v>4.5</v>
      </c>
      <c r="E164" s="48"/>
      <c r="F164" s="48"/>
      <c r="G164" s="48">
        <v>4.4355</v>
      </c>
      <c r="H164" s="48"/>
      <c r="I164" s="48">
        <v>4.5787</v>
      </c>
      <c r="J164" s="48">
        <v>4.9435</v>
      </c>
      <c r="K164" s="48"/>
      <c r="L164" s="49"/>
      <c r="M164" s="50">
        <v>75</v>
      </c>
      <c r="N164" s="51"/>
      <c r="O164" s="51">
        <v>76.1</v>
      </c>
      <c r="P164" s="51">
        <v>275.5</v>
      </c>
      <c r="Q164" s="51"/>
      <c r="R164" s="52"/>
    </row>
    <row r="165" spans="2:18" ht="12.75" hidden="1" outlineLevel="1">
      <c r="B165" s="44"/>
      <c r="C165" s="54" t="s">
        <v>24</v>
      </c>
      <c r="D165" s="47">
        <v>4.5</v>
      </c>
      <c r="E165" s="48"/>
      <c r="F165" s="48"/>
      <c r="G165" s="48"/>
      <c r="H165" s="48">
        <v>4.4855</v>
      </c>
      <c r="I165" s="48"/>
      <c r="J165" s="48">
        <v>4.9068</v>
      </c>
      <c r="K165" s="48">
        <v>5.016</v>
      </c>
      <c r="L165" s="49"/>
      <c r="M165" s="50"/>
      <c r="N165" s="51">
        <v>356.3905</v>
      </c>
      <c r="O165" s="51"/>
      <c r="P165" s="51">
        <v>860.1692</v>
      </c>
      <c r="Q165" s="51">
        <v>1000</v>
      </c>
      <c r="R165" s="52"/>
    </row>
    <row r="166" spans="2:18" ht="12.75" hidden="1" outlineLevel="1">
      <c r="B166" s="44"/>
      <c r="C166" s="54" t="s">
        <v>25</v>
      </c>
      <c r="D166" s="47">
        <v>4.5</v>
      </c>
      <c r="E166" s="48"/>
      <c r="F166" s="48"/>
      <c r="G166" s="48"/>
      <c r="H166" s="48">
        <v>4.4603</v>
      </c>
      <c r="I166" s="48">
        <v>4.5997</v>
      </c>
      <c r="J166" s="48">
        <v>4.8372</v>
      </c>
      <c r="K166" s="48"/>
      <c r="L166" s="49"/>
      <c r="M166" s="50"/>
      <c r="N166" s="51">
        <v>71.8</v>
      </c>
      <c r="O166" s="51">
        <v>20</v>
      </c>
      <c r="P166" s="51">
        <v>610</v>
      </c>
      <c r="Q166" s="51"/>
      <c r="R166" s="52"/>
    </row>
    <row r="167" spans="2:18" ht="12.75" hidden="1" outlineLevel="1">
      <c r="B167" s="44"/>
      <c r="C167" s="54" t="s">
        <v>26</v>
      </c>
      <c r="D167" s="47">
        <v>4</v>
      </c>
      <c r="E167" s="48"/>
      <c r="F167" s="48"/>
      <c r="G167" s="48">
        <v>4.4379</v>
      </c>
      <c r="H167" s="48"/>
      <c r="I167" s="48">
        <v>4.5538</v>
      </c>
      <c r="J167" s="48">
        <v>4.7441</v>
      </c>
      <c r="K167" s="48"/>
      <c r="L167" s="49"/>
      <c r="M167" s="50">
        <v>63.9099</v>
      </c>
      <c r="N167" s="51"/>
      <c r="O167" s="51">
        <v>25</v>
      </c>
      <c r="P167" s="51">
        <v>50</v>
      </c>
      <c r="Q167" s="51"/>
      <c r="R167" s="52"/>
    </row>
    <row r="168" spans="2:18" ht="12.75" collapsed="1">
      <c r="B168" s="44">
        <v>2014</v>
      </c>
      <c r="C168" s="54" t="s">
        <v>15</v>
      </c>
      <c r="D168" s="47">
        <v>4</v>
      </c>
      <c r="E168" s="48"/>
      <c r="F168" s="48"/>
      <c r="G168" s="48"/>
      <c r="H168" s="48">
        <v>4.006</v>
      </c>
      <c r="I168" s="48">
        <v>4.2681</v>
      </c>
      <c r="J168" s="48">
        <v>4.3627</v>
      </c>
      <c r="K168" s="48"/>
      <c r="L168" s="49"/>
      <c r="M168" s="50"/>
      <c r="N168" s="51">
        <v>217.1</v>
      </c>
      <c r="O168" s="51">
        <v>579.6032</v>
      </c>
      <c r="P168" s="51">
        <v>380.0968</v>
      </c>
      <c r="Q168" s="51"/>
      <c r="R168" s="52"/>
    </row>
    <row r="169" spans="2:18" ht="12.75" hidden="1" outlineLevel="1">
      <c r="B169" s="44"/>
      <c r="C169" s="54" t="s">
        <v>16</v>
      </c>
      <c r="D169" s="47">
        <v>4</v>
      </c>
      <c r="E169" s="48"/>
      <c r="F169" s="48"/>
      <c r="G169" s="48"/>
      <c r="H169" s="48">
        <v>3.8971</v>
      </c>
      <c r="I169" s="48">
        <v>4.0151</v>
      </c>
      <c r="J169" s="48">
        <v>4.3198</v>
      </c>
      <c r="K169" s="48"/>
      <c r="L169" s="49"/>
      <c r="M169" s="50"/>
      <c r="N169" s="51">
        <v>202.9603</v>
      </c>
      <c r="O169" s="51">
        <v>178.5</v>
      </c>
      <c r="P169" s="51">
        <v>676.9</v>
      </c>
      <c r="Q169" s="51"/>
      <c r="R169" s="52"/>
    </row>
    <row r="170" spans="2:18" ht="12.75" hidden="1" outlineLevel="1">
      <c r="B170" s="44"/>
      <c r="C170" s="54" t="s">
        <v>17</v>
      </c>
      <c r="D170" s="47">
        <v>3.5</v>
      </c>
      <c r="E170" s="48"/>
      <c r="F170" s="48"/>
      <c r="G170" s="48">
        <v>3.8476</v>
      </c>
      <c r="H170" s="48"/>
      <c r="I170" s="48">
        <v>3.9477</v>
      </c>
      <c r="J170" s="48">
        <v>4.2917</v>
      </c>
      <c r="K170" s="48">
        <v>4.3</v>
      </c>
      <c r="L170" s="49"/>
      <c r="M170" s="50">
        <v>51.5</v>
      </c>
      <c r="N170" s="51"/>
      <c r="O170" s="51">
        <v>52.3</v>
      </c>
      <c r="P170" s="51">
        <v>8.746</v>
      </c>
      <c r="Q170" s="51">
        <v>100</v>
      </c>
      <c r="R170" s="52"/>
    </row>
    <row r="171" spans="2:18" ht="12.75" hidden="1" outlineLevel="1">
      <c r="B171" s="44"/>
      <c r="C171" s="54" t="s">
        <v>18</v>
      </c>
      <c r="D171" s="47">
        <v>3.5</v>
      </c>
      <c r="E171" s="48"/>
      <c r="F171" s="48"/>
      <c r="G171" s="48"/>
      <c r="H171" s="48">
        <v>3.4504</v>
      </c>
      <c r="I171" s="48">
        <v>3.65</v>
      </c>
      <c r="J171" s="48">
        <v>3.8893</v>
      </c>
      <c r="K171" s="48">
        <v>4.0487</v>
      </c>
      <c r="L171" s="49"/>
      <c r="M171" s="50"/>
      <c r="N171" s="51">
        <v>5</v>
      </c>
      <c r="O171" s="51">
        <v>1.5</v>
      </c>
      <c r="P171" s="51">
        <v>203.7</v>
      </c>
      <c r="Q171" s="51">
        <v>724.1</v>
      </c>
      <c r="R171" s="52"/>
    </row>
    <row r="172" spans="2:18" ht="12.75" hidden="1" outlineLevel="1">
      <c r="B172" s="44"/>
      <c r="C172" s="54" t="s">
        <v>19</v>
      </c>
      <c r="D172" s="47">
        <v>3.5</v>
      </c>
      <c r="E172" s="48"/>
      <c r="F172" s="48"/>
      <c r="G172" s="48"/>
      <c r="H172" s="48">
        <v>3.4008</v>
      </c>
      <c r="I172" s="48">
        <v>3.6</v>
      </c>
      <c r="J172" s="48">
        <v>3.9848</v>
      </c>
      <c r="K172" s="48">
        <v>4.375</v>
      </c>
      <c r="L172" s="49"/>
      <c r="M172" s="50"/>
      <c r="N172" s="51">
        <v>25</v>
      </c>
      <c r="O172" s="51">
        <v>50</v>
      </c>
      <c r="P172" s="51">
        <v>31.1</v>
      </c>
      <c r="Q172" s="51">
        <v>40</v>
      </c>
      <c r="R172" s="52"/>
    </row>
    <row r="173" spans="2:18" ht="12.75" hidden="1" outlineLevel="1">
      <c r="B173" s="44"/>
      <c r="C173" s="55" t="s">
        <v>20</v>
      </c>
      <c r="D173" s="47">
        <v>3.5</v>
      </c>
      <c r="E173" s="48"/>
      <c r="F173" s="48"/>
      <c r="G173" s="48"/>
      <c r="H173" s="48"/>
      <c r="I173" s="48"/>
      <c r="J173" s="48"/>
      <c r="K173" s="48">
        <v>4.3785</v>
      </c>
      <c r="L173" s="49"/>
      <c r="M173" s="50"/>
      <c r="N173" s="51"/>
      <c r="O173" s="51"/>
      <c r="P173" s="51"/>
      <c r="Q173" s="51">
        <v>344.6</v>
      </c>
      <c r="R173" s="52"/>
    </row>
    <row r="174" spans="2:18" ht="12.75" hidden="1" outlineLevel="1">
      <c r="B174" s="44"/>
      <c r="C174" s="55" t="s">
        <v>21</v>
      </c>
      <c r="D174" s="47">
        <v>3.25</v>
      </c>
      <c r="E174" s="48"/>
      <c r="F174" s="48"/>
      <c r="G174" s="48"/>
      <c r="H174" s="48">
        <v>3.5109</v>
      </c>
      <c r="I174" s="48">
        <v>3.5399</v>
      </c>
      <c r="J174" s="48">
        <v>3.8739</v>
      </c>
      <c r="K174" s="48">
        <v>4.4804</v>
      </c>
      <c r="L174" s="49"/>
      <c r="M174" s="50"/>
      <c r="N174" s="51">
        <v>50</v>
      </c>
      <c r="O174" s="51">
        <v>120</v>
      </c>
      <c r="P174" s="51">
        <v>755.9</v>
      </c>
      <c r="Q174" s="51">
        <v>565.899</v>
      </c>
      <c r="R174" s="52"/>
    </row>
    <row r="175" spans="2:18" ht="12.75" hidden="1" outlineLevel="1">
      <c r="B175" s="44"/>
      <c r="C175" s="55" t="s">
        <v>22</v>
      </c>
      <c r="D175" s="47">
        <v>3.25</v>
      </c>
      <c r="E175" s="48"/>
      <c r="F175" s="48"/>
      <c r="G175" s="48"/>
      <c r="H175" s="48">
        <v>3.2519</v>
      </c>
      <c r="I175" s="48"/>
      <c r="J175" s="48">
        <v>3.7213</v>
      </c>
      <c r="K175" s="48">
        <v>4.189</v>
      </c>
      <c r="L175" s="49"/>
      <c r="M175" s="50"/>
      <c r="N175" s="51">
        <v>20</v>
      </c>
      <c r="O175" s="51"/>
      <c r="P175" s="51">
        <v>507.5</v>
      </c>
      <c r="Q175" s="51">
        <v>688.5</v>
      </c>
      <c r="R175" s="52"/>
    </row>
    <row r="176" spans="2:18" ht="12.75" hidden="1" outlineLevel="1">
      <c r="B176" s="44"/>
      <c r="C176" s="55" t="s">
        <v>23</v>
      </c>
      <c r="D176" s="47">
        <v>3.25</v>
      </c>
      <c r="E176" s="48"/>
      <c r="F176" s="48"/>
      <c r="G176" s="48">
        <v>3.2426</v>
      </c>
      <c r="H176" s="48"/>
      <c r="I176" s="48"/>
      <c r="J176" s="48">
        <v>3.6623</v>
      </c>
      <c r="K176" s="48">
        <v>4.1765</v>
      </c>
      <c r="L176" s="49"/>
      <c r="M176" s="50">
        <v>60</v>
      </c>
      <c r="N176" s="51"/>
      <c r="O176" s="51"/>
      <c r="P176" s="51">
        <v>95</v>
      </c>
      <c r="Q176" s="51">
        <v>315.1</v>
      </c>
      <c r="R176" s="52"/>
    </row>
    <row r="177" spans="2:18" ht="12.75" hidden="1" outlineLevel="1">
      <c r="B177" s="44"/>
      <c r="C177" s="55" t="s">
        <v>24</v>
      </c>
      <c r="D177" s="47">
        <v>3.25</v>
      </c>
      <c r="E177" s="48"/>
      <c r="F177" s="48"/>
      <c r="G177" s="48"/>
      <c r="H177" s="48"/>
      <c r="I177" s="48">
        <v>3.5291</v>
      </c>
      <c r="J177" s="48">
        <v>3.7635</v>
      </c>
      <c r="K177" s="48">
        <v>4.2454</v>
      </c>
      <c r="L177" s="49">
        <v>6.6875</v>
      </c>
      <c r="M177" s="50"/>
      <c r="N177" s="51"/>
      <c r="O177" s="51">
        <v>102.1</v>
      </c>
      <c r="P177" s="51">
        <v>750</v>
      </c>
      <c r="Q177" s="51">
        <v>529.4</v>
      </c>
      <c r="R177" s="52">
        <v>840</v>
      </c>
    </row>
    <row r="178" spans="2:18" ht="12.75" hidden="1" outlineLevel="1">
      <c r="B178" s="44"/>
      <c r="C178" s="55" t="s">
        <v>25</v>
      </c>
      <c r="D178" s="47">
        <v>3</v>
      </c>
      <c r="E178" s="48"/>
      <c r="F178" s="48"/>
      <c r="G178" s="48"/>
      <c r="H178" s="48">
        <v>3.0501</v>
      </c>
      <c r="I178" s="48">
        <v>3.321</v>
      </c>
      <c r="J178" s="48">
        <v>3.6277</v>
      </c>
      <c r="K178" s="48">
        <v>4.25</v>
      </c>
      <c r="L178" s="49">
        <v>7.0972</v>
      </c>
      <c r="M178" s="50"/>
      <c r="N178" s="51">
        <v>5</v>
      </c>
      <c r="O178" s="51">
        <v>76.7</v>
      </c>
      <c r="P178" s="51">
        <v>46.9</v>
      </c>
      <c r="Q178" s="51">
        <v>5</v>
      </c>
      <c r="R178" s="52">
        <v>450</v>
      </c>
    </row>
    <row r="179" spans="2:18" ht="12.75" hidden="1" outlineLevel="1">
      <c r="B179" s="44"/>
      <c r="C179" s="55" t="s">
        <v>26</v>
      </c>
      <c r="D179" s="47">
        <v>3</v>
      </c>
      <c r="E179" s="48"/>
      <c r="F179" s="48"/>
      <c r="G179" s="48"/>
      <c r="H179" s="48"/>
      <c r="I179" s="48">
        <v>3.3101</v>
      </c>
      <c r="J179" s="48">
        <v>3.6639</v>
      </c>
      <c r="K179" s="48"/>
      <c r="L179" s="49"/>
      <c r="M179" s="50"/>
      <c r="N179" s="51"/>
      <c r="O179" s="51">
        <v>52.4</v>
      </c>
      <c r="P179" s="51">
        <v>2.8</v>
      </c>
      <c r="Q179" s="51"/>
      <c r="R179" s="52"/>
    </row>
    <row r="180" spans="2:18" ht="12.75" collapsed="1">
      <c r="B180" s="44">
        <v>2015</v>
      </c>
      <c r="C180" s="55" t="s">
        <v>15</v>
      </c>
      <c r="D180" s="47">
        <v>3</v>
      </c>
      <c r="E180" s="48"/>
      <c r="F180" s="48"/>
      <c r="G180" s="48"/>
      <c r="H180" s="48">
        <v>3.1988</v>
      </c>
      <c r="I180" s="48">
        <v>3.2716</v>
      </c>
      <c r="J180" s="48">
        <v>3.6465</v>
      </c>
      <c r="K180" s="48">
        <v>4.1119</v>
      </c>
      <c r="L180" s="49"/>
      <c r="M180" s="50"/>
      <c r="N180" s="51">
        <v>20</v>
      </c>
      <c r="O180" s="51">
        <v>87.2065</v>
      </c>
      <c r="P180" s="51">
        <v>33.9226</v>
      </c>
      <c r="Q180" s="51">
        <v>74.989</v>
      </c>
      <c r="R180" s="52"/>
    </row>
    <row r="181" spans="2:18" ht="12.75" hidden="1" outlineLevel="1">
      <c r="B181" s="44"/>
      <c r="C181" s="55" t="s">
        <v>16</v>
      </c>
      <c r="D181" s="47">
        <v>3</v>
      </c>
      <c r="E181" s="48"/>
      <c r="F181" s="48"/>
      <c r="G181" s="48"/>
      <c r="H181" s="48">
        <v>3.2179</v>
      </c>
      <c r="I181" s="48">
        <v>3.2999</v>
      </c>
      <c r="J181" s="48">
        <v>3.6967</v>
      </c>
      <c r="K181" s="48">
        <v>4.0498</v>
      </c>
      <c r="L181" s="49"/>
      <c r="M181" s="50"/>
      <c r="N181" s="51">
        <v>211.7659</v>
      </c>
      <c r="O181" s="51">
        <v>30</v>
      </c>
      <c r="P181" s="51">
        <v>161.7</v>
      </c>
      <c r="Q181" s="51">
        <v>480</v>
      </c>
      <c r="R181" s="52"/>
    </row>
    <row r="182" spans="2:18" ht="12.75" hidden="1" outlineLevel="1">
      <c r="B182" s="44"/>
      <c r="C182" s="55" t="s">
        <v>17</v>
      </c>
      <c r="D182" s="47">
        <v>3</v>
      </c>
      <c r="E182" s="48"/>
      <c r="F182" s="48"/>
      <c r="G182" s="48">
        <v>3.1794</v>
      </c>
      <c r="H182" s="48">
        <v>3.2062</v>
      </c>
      <c r="I182" s="48"/>
      <c r="J182" s="48"/>
      <c r="K182" s="48">
        <v>4.1674</v>
      </c>
      <c r="L182" s="49"/>
      <c r="M182" s="50">
        <v>60</v>
      </c>
      <c r="N182" s="51">
        <v>4.7542</v>
      </c>
      <c r="O182" s="51"/>
      <c r="P182" s="51"/>
      <c r="Q182" s="51">
        <v>32.7</v>
      </c>
      <c r="R182" s="52"/>
    </row>
    <row r="183" spans="2:18" ht="12.75" hidden="1" outlineLevel="1">
      <c r="B183" s="44"/>
      <c r="C183" s="55" t="s">
        <v>18</v>
      </c>
      <c r="D183" s="47">
        <v>3</v>
      </c>
      <c r="E183" s="48"/>
      <c r="F183" s="48"/>
      <c r="G183" s="48"/>
      <c r="H183" s="48"/>
      <c r="I183" s="48">
        <v>3.5874</v>
      </c>
      <c r="J183" s="48">
        <v>3.7294</v>
      </c>
      <c r="K183" s="48">
        <v>4.2295</v>
      </c>
      <c r="L183" s="49"/>
      <c r="M183" s="50"/>
      <c r="N183" s="51"/>
      <c r="O183" s="51">
        <v>40</v>
      </c>
      <c r="P183" s="51">
        <v>568.7</v>
      </c>
      <c r="Q183" s="51">
        <v>353</v>
      </c>
      <c r="R183" s="52"/>
    </row>
    <row r="184" spans="2:18" ht="12.75" hidden="1" outlineLevel="1">
      <c r="B184" s="44"/>
      <c r="C184" s="55" t="s">
        <v>19</v>
      </c>
      <c r="D184" s="47">
        <v>3</v>
      </c>
      <c r="E184" s="48"/>
      <c r="F184" s="48"/>
      <c r="G184" s="48"/>
      <c r="H184" s="48">
        <v>3.2811</v>
      </c>
      <c r="I184" s="48">
        <v>3.58</v>
      </c>
      <c r="J184" s="48">
        <v>3.7029</v>
      </c>
      <c r="K184" s="48">
        <v>4.0433</v>
      </c>
      <c r="L184" s="49"/>
      <c r="M184" s="50"/>
      <c r="N184" s="51">
        <v>124</v>
      </c>
      <c r="O184" s="51">
        <v>5</v>
      </c>
      <c r="P184" s="51">
        <v>56.2</v>
      </c>
      <c r="Q184" s="51">
        <v>15</v>
      </c>
      <c r="R184" s="52"/>
    </row>
    <row r="185" spans="2:18" ht="12.75" hidden="1" outlineLevel="1">
      <c r="B185" s="44"/>
      <c r="C185" s="55" t="s">
        <v>20</v>
      </c>
      <c r="D185" s="47">
        <v>3</v>
      </c>
      <c r="E185" s="48"/>
      <c r="F185" s="48"/>
      <c r="G185" s="48">
        <v>3.1407</v>
      </c>
      <c r="H185" s="48"/>
      <c r="I185" s="48"/>
      <c r="J185" s="48"/>
      <c r="K185" s="48">
        <v>4.1881</v>
      </c>
      <c r="L185" s="49"/>
      <c r="M185" s="50">
        <v>152.9</v>
      </c>
      <c r="N185" s="51"/>
      <c r="O185" s="51"/>
      <c r="P185" s="51"/>
      <c r="Q185" s="51">
        <v>3.3</v>
      </c>
      <c r="R185" s="52"/>
    </row>
    <row r="186" spans="2:18" ht="12.75" hidden="1" outlineLevel="1">
      <c r="B186" s="44"/>
      <c r="C186" s="55" t="s">
        <v>21</v>
      </c>
      <c r="D186" s="47">
        <v>3</v>
      </c>
      <c r="E186" s="48"/>
      <c r="F186" s="48"/>
      <c r="G186" s="48"/>
      <c r="H186" s="48">
        <v>3.4128</v>
      </c>
      <c r="I186" s="48">
        <v>3.548</v>
      </c>
      <c r="J186" s="48">
        <v>3.695</v>
      </c>
      <c r="K186" s="48">
        <v>4.2297</v>
      </c>
      <c r="L186" s="49"/>
      <c r="M186" s="50"/>
      <c r="N186" s="51">
        <v>50</v>
      </c>
      <c r="O186" s="51">
        <v>100</v>
      </c>
      <c r="P186" s="51">
        <v>160.4</v>
      </c>
      <c r="Q186" s="51">
        <v>600</v>
      </c>
      <c r="R186" s="52"/>
    </row>
    <row r="187" spans="2:18" ht="12.75" hidden="1" outlineLevel="1">
      <c r="B187" s="44"/>
      <c r="C187" s="55" t="s">
        <v>22</v>
      </c>
      <c r="D187" s="47">
        <v>3</v>
      </c>
      <c r="E187" s="48"/>
      <c r="F187" s="48"/>
      <c r="G187" s="48"/>
      <c r="H187" s="48">
        <v>3.3941</v>
      </c>
      <c r="I187" s="48">
        <v>3.663</v>
      </c>
      <c r="J187" s="48">
        <v>3.8301</v>
      </c>
      <c r="K187" s="48">
        <v>4.1585</v>
      </c>
      <c r="L187" s="49"/>
      <c r="M187" s="50"/>
      <c r="N187" s="51">
        <v>150</v>
      </c>
      <c r="O187" s="51">
        <v>150</v>
      </c>
      <c r="P187" s="51">
        <v>394.9</v>
      </c>
      <c r="Q187" s="51">
        <v>250</v>
      </c>
      <c r="R187" s="52"/>
    </row>
    <row r="188" spans="2:18" ht="12.75" hidden="1" outlineLevel="1">
      <c r="B188" s="44"/>
      <c r="C188" s="55" t="s">
        <v>23</v>
      </c>
      <c r="D188" s="47">
        <v>3</v>
      </c>
      <c r="E188" s="48"/>
      <c r="F188" s="48"/>
      <c r="G188" s="48">
        <v>3.3706</v>
      </c>
      <c r="H188" s="48">
        <v>3.3709</v>
      </c>
      <c r="I188" s="48">
        <v>3.6416</v>
      </c>
      <c r="J188" s="48">
        <v>3.8505</v>
      </c>
      <c r="K188" s="48">
        <v>4.1648</v>
      </c>
      <c r="L188" s="49"/>
      <c r="M188" s="50">
        <v>125</v>
      </c>
      <c r="N188" s="51">
        <v>50</v>
      </c>
      <c r="O188" s="51">
        <v>175</v>
      </c>
      <c r="P188" s="51">
        <v>31</v>
      </c>
      <c r="Q188" s="51">
        <v>4.1</v>
      </c>
      <c r="R188" s="52"/>
    </row>
    <row r="189" spans="2:18" ht="12.75" hidden="1" outlineLevel="1">
      <c r="B189" s="44"/>
      <c r="C189" s="55" t="s">
        <v>24</v>
      </c>
      <c r="D189" s="47">
        <v>3</v>
      </c>
      <c r="E189" s="48"/>
      <c r="F189" s="48"/>
      <c r="G189" s="48"/>
      <c r="H189" s="48">
        <v>3.6403</v>
      </c>
      <c r="I189" s="48">
        <v>3.6702</v>
      </c>
      <c r="J189" s="48">
        <v>3.836</v>
      </c>
      <c r="K189" s="48">
        <v>3.9715</v>
      </c>
      <c r="L189" s="49"/>
      <c r="M189" s="50"/>
      <c r="N189" s="51">
        <v>150</v>
      </c>
      <c r="O189" s="51">
        <v>150</v>
      </c>
      <c r="P189" s="51">
        <v>88.6</v>
      </c>
      <c r="Q189" s="51">
        <v>36.6</v>
      </c>
      <c r="R189" s="52"/>
    </row>
    <row r="190" spans="2:18" ht="12.75" hidden="1" outlineLevel="1">
      <c r="B190" s="44"/>
      <c r="C190" s="55" t="s">
        <v>25</v>
      </c>
      <c r="D190" s="47">
        <v>3</v>
      </c>
      <c r="E190" s="48"/>
      <c r="F190" s="48"/>
      <c r="G190" s="48"/>
      <c r="H190" s="48">
        <v>3.6384</v>
      </c>
      <c r="I190" s="48">
        <v>3.7301</v>
      </c>
      <c r="J190" s="48">
        <v>3.8738</v>
      </c>
      <c r="K190" s="48">
        <v>4.0968</v>
      </c>
      <c r="L190" s="49"/>
      <c r="M190" s="50"/>
      <c r="N190" s="51">
        <v>700</v>
      </c>
      <c r="O190" s="51">
        <v>450</v>
      </c>
      <c r="P190" s="51">
        <v>466.7</v>
      </c>
      <c r="Q190" s="51">
        <v>200</v>
      </c>
      <c r="R190" s="52"/>
    </row>
    <row r="191" spans="2:18" ht="12.75" hidden="1" outlineLevel="1">
      <c r="B191" s="44"/>
      <c r="C191" s="55" t="s">
        <v>26</v>
      </c>
      <c r="D191" s="47">
        <v>3</v>
      </c>
      <c r="E191" s="48"/>
      <c r="F191" s="48"/>
      <c r="G191" s="48">
        <v>3.6258</v>
      </c>
      <c r="H191" s="48"/>
      <c r="I191" s="48">
        <v>3.7301</v>
      </c>
      <c r="J191" s="48">
        <v>3.9182</v>
      </c>
      <c r="K191" s="48"/>
      <c r="L191" s="49"/>
      <c r="M191" s="50">
        <v>350</v>
      </c>
      <c r="N191" s="51"/>
      <c r="O191" s="51">
        <v>350</v>
      </c>
      <c r="P191" s="51">
        <v>56.1</v>
      </c>
      <c r="Q191" s="51"/>
      <c r="R191" s="52"/>
    </row>
    <row r="192" spans="2:18" ht="12.75" collapsed="1">
      <c r="B192" s="44">
        <v>2016</v>
      </c>
      <c r="C192" s="55" t="s">
        <v>15</v>
      </c>
      <c r="D192" s="47">
        <v>3</v>
      </c>
      <c r="E192" s="48"/>
      <c r="F192" s="48"/>
      <c r="G192" s="48"/>
      <c r="H192" s="48">
        <v>3.7284</v>
      </c>
      <c r="I192" s="48">
        <v>3.8068</v>
      </c>
      <c r="J192" s="48">
        <v>4.0619</v>
      </c>
      <c r="K192" s="48">
        <v>4.087</v>
      </c>
      <c r="L192" s="49"/>
      <c r="M192" s="50"/>
      <c r="N192" s="51">
        <v>250</v>
      </c>
      <c r="O192" s="51">
        <v>5</v>
      </c>
      <c r="P192" s="51">
        <v>36.2</v>
      </c>
      <c r="Q192" s="51">
        <v>1113.4</v>
      </c>
      <c r="R192" s="52"/>
    </row>
    <row r="193" spans="2:18" ht="12.75" hidden="1" outlineLevel="1">
      <c r="B193" s="44"/>
      <c r="C193" s="55" t="s">
        <v>16</v>
      </c>
      <c r="D193" s="47">
        <v>3</v>
      </c>
      <c r="E193" s="48"/>
      <c r="F193" s="48"/>
      <c r="G193" s="48"/>
      <c r="H193" s="48">
        <v>3.7061</v>
      </c>
      <c r="I193" s="48">
        <v>3.7941</v>
      </c>
      <c r="J193" s="48">
        <v>3.9735</v>
      </c>
      <c r="K193" s="48">
        <v>4.4329</v>
      </c>
      <c r="L193" s="49"/>
      <c r="M193" s="50"/>
      <c r="N193" s="51">
        <v>150</v>
      </c>
      <c r="O193" s="51">
        <v>150</v>
      </c>
      <c r="P193" s="51">
        <v>168.8</v>
      </c>
      <c r="Q193" s="51">
        <v>112.9</v>
      </c>
      <c r="R193" s="52"/>
    </row>
    <row r="194" spans="2:18" ht="12.75" hidden="1" outlineLevel="1">
      <c r="B194" s="44"/>
      <c r="C194" s="55" t="s">
        <v>17</v>
      </c>
      <c r="D194" s="47">
        <v>3</v>
      </c>
      <c r="E194" s="48"/>
      <c r="F194" s="48"/>
      <c r="G194" s="48">
        <v>3.6177</v>
      </c>
      <c r="H194" s="48"/>
      <c r="I194" s="48">
        <v>3.7236</v>
      </c>
      <c r="J194" s="48">
        <v>3.909</v>
      </c>
      <c r="K194" s="48">
        <v>4.3249</v>
      </c>
      <c r="L194" s="49"/>
      <c r="M194" s="50">
        <v>150</v>
      </c>
      <c r="N194" s="51"/>
      <c r="O194" s="51">
        <v>100</v>
      </c>
      <c r="P194" s="51">
        <v>232.9</v>
      </c>
      <c r="Q194" s="51">
        <v>401.5</v>
      </c>
      <c r="R194" s="52"/>
    </row>
    <row r="195" spans="2:18" ht="12.75" hidden="1" outlineLevel="1">
      <c r="B195" s="44"/>
      <c r="C195" s="55" t="s">
        <v>18</v>
      </c>
      <c r="D195" s="47">
        <v>3</v>
      </c>
      <c r="E195" s="48"/>
      <c r="F195" s="48"/>
      <c r="G195" s="48"/>
      <c r="H195" s="48">
        <v>3.6825</v>
      </c>
      <c r="I195" s="48">
        <v>3.802</v>
      </c>
      <c r="J195" s="48">
        <v>3.9545</v>
      </c>
      <c r="K195" s="48">
        <v>4.395</v>
      </c>
      <c r="L195" s="49"/>
      <c r="M195" s="50"/>
      <c r="N195" s="51">
        <v>625</v>
      </c>
      <c r="O195" s="51">
        <v>350</v>
      </c>
      <c r="P195" s="51">
        <v>347.8948</v>
      </c>
      <c r="Q195" s="51">
        <v>16.1053</v>
      </c>
      <c r="R195" s="52"/>
    </row>
    <row r="196" spans="2:18" ht="12.75" hidden="1" outlineLevel="1">
      <c r="B196" s="44"/>
      <c r="C196" s="55" t="s">
        <v>19</v>
      </c>
      <c r="D196" s="47">
        <v>3</v>
      </c>
      <c r="E196" s="48"/>
      <c r="F196" s="48"/>
      <c r="G196" s="48"/>
      <c r="H196" s="48">
        <v>3.6815</v>
      </c>
      <c r="I196" s="48"/>
      <c r="J196" s="48">
        <v>4.0621</v>
      </c>
      <c r="K196" s="48">
        <v>4.2344</v>
      </c>
      <c r="L196" s="49"/>
      <c r="M196" s="50"/>
      <c r="N196" s="51">
        <v>50</v>
      </c>
      <c r="O196" s="51">
        <v>0</v>
      </c>
      <c r="P196" s="51">
        <v>3.648</v>
      </c>
      <c r="Q196" s="51">
        <v>70.1313</v>
      </c>
      <c r="R196" s="52"/>
    </row>
    <row r="197" spans="2:18" ht="12.75" hidden="1" outlineLevel="1">
      <c r="B197" s="44"/>
      <c r="C197" s="55" t="s">
        <v>20</v>
      </c>
      <c r="D197" s="47">
        <v>3</v>
      </c>
      <c r="E197" s="48"/>
      <c r="F197" s="48"/>
      <c r="G197" s="48">
        <v>3.584</v>
      </c>
      <c r="H197" s="48"/>
      <c r="I197" s="48">
        <v>3.7911</v>
      </c>
      <c r="J197" s="48">
        <v>4.0563</v>
      </c>
      <c r="K197" s="48">
        <v>4.2419</v>
      </c>
      <c r="L197" s="49"/>
      <c r="M197" s="50">
        <v>200</v>
      </c>
      <c r="N197" s="51">
        <v>0</v>
      </c>
      <c r="O197" s="51">
        <v>45</v>
      </c>
      <c r="P197" s="51">
        <v>2.9327</v>
      </c>
      <c r="Q197" s="51">
        <v>494.9157</v>
      </c>
      <c r="R197" s="52"/>
    </row>
    <row r="198" spans="2:18" ht="12.75" hidden="1" outlineLevel="1">
      <c r="B198" s="44"/>
      <c r="C198" s="55" t="s">
        <v>21</v>
      </c>
      <c r="D198" s="47">
        <v>3</v>
      </c>
      <c r="E198" s="48"/>
      <c r="F198" s="48"/>
      <c r="G198" s="48"/>
      <c r="H198" s="48">
        <v>3.7678</v>
      </c>
      <c r="I198" s="48">
        <v>3.7804</v>
      </c>
      <c r="J198" s="48">
        <v>4.1453</v>
      </c>
      <c r="K198" s="48">
        <v>4.343</v>
      </c>
      <c r="L198" s="49"/>
      <c r="M198" s="50">
        <v>0</v>
      </c>
      <c r="N198" s="51">
        <v>325</v>
      </c>
      <c r="O198" s="51">
        <v>50</v>
      </c>
      <c r="P198" s="51">
        <v>503.8207</v>
      </c>
      <c r="Q198" s="51">
        <v>426.1128</v>
      </c>
      <c r="R198" s="52">
        <v>0</v>
      </c>
    </row>
    <row r="199" spans="2:18" ht="12.75" hidden="1" outlineLevel="1">
      <c r="B199" s="44"/>
      <c r="C199" s="55" t="s">
        <v>22</v>
      </c>
      <c r="D199" s="47">
        <v>3</v>
      </c>
      <c r="E199" s="48"/>
      <c r="F199" s="48"/>
      <c r="G199" s="48"/>
      <c r="H199" s="48">
        <v>3.7407</v>
      </c>
      <c r="I199" s="48">
        <v>3.8314</v>
      </c>
      <c r="J199" s="48">
        <v>3.94</v>
      </c>
      <c r="K199" s="48">
        <v>4.358</v>
      </c>
      <c r="L199" s="49"/>
      <c r="M199" s="50">
        <v>0</v>
      </c>
      <c r="N199" s="51">
        <v>700</v>
      </c>
      <c r="O199" s="51">
        <v>1025</v>
      </c>
      <c r="P199" s="51">
        <v>264.4232</v>
      </c>
      <c r="Q199" s="51">
        <v>250</v>
      </c>
      <c r="R199" s="52">
        <v>0</v>
      </c>
    </row>
    <row r="200" spans="2:18" ht="12.75" hidden="1" outlineLevel="1">
      <c r="B200" s="44"/>
      <c r="C200" s="55" t="s">
        <v>23</v>
      </c>
      <c r="D200" s="47">
        <v>3</v>
      </c>
      <c r="E200" s="48"/>
      <c r="F200" s="48"/>
      <c r="G200" s="48">
        <v>3.7017</v>
      </c>
      <c r="H200" s="48"/>
      <c r="I200" s="48">
        <v>3.815</v>
      </c>
      <c r="J200" s="48">
        <v>4.1598</v>
      </c>
      <c r="K200" s="48"/>
      <c r="L200" s="49"/>
      <c r="M200" s="50">
        <v>1000.2</v>
      </c>
      <c r="N200" s="51">
        <v>0</v>
      </c>
      <c r="O200" s="51">
        <v>965</v>
      </c>
      <c r="P200" s="51">
        <v>34.655</v>
      </c>
      <c r="Q200" s="51">
        <v>0</v>
      </c>
      <c r="R200" s="52">
        <v>0</v>
      </c>
    </row>
    <row r="201" spans="2:18" ht="12.75" hidden="1" outlineLevel="1">
      <c r="B201" s="44"/>
      <c r="C201" s="55" t="s">
        <v>24</v>
      </c>
      <c r="D201" s="47">
        <v>3</v>
      </c>
      <c r="E201" s="48"/>
      <c r="F201" s="48"/>
      <c r="G201" s="48"/>
      <c r="H201" s="48">
        <v>3.7569</v>
      </c>
      <c r="I201" s="48">
        <v>3.7849</v>
      </c>
      <c r="J201" s="48">
        <v>4.1584</v>
      </c>
      <c r="K201" s="48">
        <v>4.4088</v>
      </c>
      <c r="L201" s="49"/>
      <c r="M201" s="50"/>
      <c r="N201" s="51">
        <v>1600</v>
      </c>
      <c r="O201" s="51">
        <v>600</v>
      </c>
      <c r="P201" s="51">
        <v>676.9342</v>
      </c>
      <c r="Q201" s="51">
        <v>407.1982</v>
      </c>
      <c r="R201" s="52"/>
    </row>
    <row r="202" spans="2:18" ht="12.75" hidden="1" outlineLevel="1">
      <c r="B202" s="44"/>
      <c r="C202" s="55" t="s">
        <v>25</v>
      </c>
      <c r="D202" s="47">
        <v>3</v>
      </c>
      <c r="E202" s="48"/>
      <c r="F202" s="48"/>
      <c r="G202" s="48"/>
      <c r="H202" s="48">
        <v>3.7208</v>
      </c>
      <c r="I202" s="48"/>
      <c r="J202" s="48">
        <v>4.1615</v>
      </c>
      <c r="K202" s="48">
        <v>4.345</v>
      </c>
      <c r="L202" s="49"/>
      <c r="M202" s="50"/>
      <c r="N202" s="51">
        <v>1450</v>
      </c>
      <c r="O202" s="51">
        <v>0</v>
      </c>
      <c r="P202" s="51">
        <v>138.7054</v>
      </c>
      <c r="Q202" s="51">
        <v>383.6205</v>
      </c>
      <c r="R202" s="52"/>
    </row>
    <row r="203" spans="2:18" ht="12.75" hidden="1" outlineLevel="1">
      <c r="B203" s="44"/>
      <c r="C203" s="55" t="s">
        <v>26</v>
      </c>
      <c r="D203" s="47">
        <v>2.75</v>
      </c>
      <c r="E203" s="48"/>
      <c r="F203" s="48"/>
      <c r="G203" s="48">
        <v>3.6227</v>
      </c>
      <c r="H203" s="48"/>
      <c r="I203" s="48">
        <v>3.7999</v>
      </c>
      <c r="J203" s="48">
        <v>4.1472</v>
      </c>
      <c r="K203" s="48">
        <v>4.2319</v>
      </c>
      <c r="L203" s="49"/>
      <c r="M203" s="50">
        <v>850</v>
      </c>
      <c r="N203" s="51">
        <v>0</v>
      </c>
      <c r="O203" s="51">
        <v>1.5</v>
      </c>
      <c r="P203" s="51">
        <v>1.8454</v>
      </c>
      <c r="Q203" s="51">
        <v>53.5256</v>
      </c>
      <c r="R203" s="52"/>
    </row>
    <row r="204" spans="2:18" ht="12.75" collapsed="1">
      <c r="B204" s="44">
        <v>2017</v>
      </c>
      <c r="C204" s="55" t="s">
        <v>15</v>
      </c>
      <c r="D204" s="47">
        <v>2.75</v>
      </c>
      <c r="E204" s="48"/>
      <c r="F204" s="48"/>
      <c r="G204" s="48"/>
      <c r="H204" s="48">
        <v>3.5758</v>
      </c>
      <c r="I204" s="48">
        <v>3.6442</v>
      </c>
      <c r="J204" s="48">
        <v>4.0236</v>
      </c>
      <c r="K204" s="48">
        <v>4.1102</v>
      </c>
      <c r="L204" s="49"/>
      <c r="M204" s="50"/>
      <c r="N204" s="51">
        <v>500</v>
      </c>
      <c r="O204" s="51">
        <v>1300</v>
      </c>
      <c r="P204" s="51">
        <v>4027.042</v>
      </c>
      <c r="Q204" s="51">
        <v>1495.6303</v>
      </c>
      <c r="R204" s="52"/>
    </row>
    <row r="205" spans="2:18" ht="12.75" hidden="1" outlineLevel="1">
      <c r="B205" s="44"/>
      <c r="C205" s="55" t="s">
        <v>16</v>
      </c>
      <c r="D205" s="47">
        <v>2.75</v>
      </c>
      <c r="E205" s="48"/>
      <c r="F205" s="48"/>
      <c r="G205" s="48"/>
      <c r="H205" s="48">
        <v>3.3908</v>
      </c>
      <c r="I205" s="48">
        <v>3.7923</v>
      </c>
      <c r="J205" s="48">
        <v>4.0534</v>
      </c>
      <c r="K205" s="48">
        <v>4.1935</v>
      </c>
      <c r="L205" s="49"/>
      <c r="M205" s="50"/>
      <c r="N205" s="51">
        <v>550</v>
      </c>
      <c r="O205" s="51">
        <v>50</v>
      </c>
      <c r="P205" s="51">
        <v>1987.3442</v>
      </c>
      <c r="Q205" s="51">
        <v>662.2129</v>
      </c>
      <c r="R205" s="52"/>
    </row>
    <row r="206" spans="2:18" ht="12.75" hidden="1" outlineLevel="1">
      <c r="B206" s="44"/>
      <c r="C206" s="55" t="s">
        <v>17</v>
      </c>
      <c r="D206" s="47">
        <v>2.75</v>
      </c>
      <c r="E206" s="48"/>
      <c r="F206" s="48"/>
      <c r="G206" s="48">
        <v>3.2839</v>
      </c>
      <c r="H206" s="48"/>
      <c r="I206" s="48">
        <v>3.7771</v>
      </c>
      <c r="J206" s="48">
        <v>4.0343</v>
      </c>
      <c r="K206" s="48">
        <v>4.1304</v>
      </c>
      <c r="L206" s="49"/>
      <c r="M206" s="50">
        <v>750</v>
      </c>
      <c r="N206" s="51"/>
      <c r="O206" s="51">
        <v>355</v>
      </c>
      <c r="P206" s="51">
        <v>300</v>
      </c>
      <c r="Q206" s="51">
        <v>35.8985</v>
      </c>
      <c r="R206" s="52"/>
    </row>
    <row r="207" spans="2:18" ht="12.75" hidden="1" outlineLevel="1">
      <c r="B207" s="44"/>
      <c r="C207" s="55" t="s">
        <v>18</v>
      </c>
      <c r="D207" s="47">
        <v>2.75</v>
      </c>
      <c r="E207" s="48"/>
      <c r="F207" s="48"/>
      <c r="G207" s="48"/>
      <c r="H207" s="48">
        <v>3.7702</v>
      </c>
      <c r="I207" s="48">
        <v>3.7986</v>
      </c>
      <c r="J207" s="48">
        <v>4.0438</v>
      </c>
      <c r="K207" s="48">
        <v>4.1749</v>
      </c>
      <c r="L207" s="49"/>
      <c r="M207" s="50"/>
      <c r="N207" s="51">
        <v>50</v>
      </c>
      <c r="O207" s="51">
        <v>175</v>
      </c>
      <c r="P207" s="51">
        <v>346.6671</v>
      </c>
      <c r="Q207" s="51">
        <v>923.3088</v>
      </c>
      <c r="R207" s="52"/>
    </row>
    <row r="208" spans="2:18" ht="12.75" hidden="1" outlineLevel="1">
      <c r="B208" s="44"/>
      <c r="C208" s="55" t="s">
        <v>19</v>
      </c>
      <c r="D208" s="47">
        <v>2.75</v>
      </c>
      <c r="E208" s="48"/>
      <c r="F208" s="48"/>
      <c r="G208" s="48"/>
      <c r="H208" s="48">
        <v>3.7367</v>
      </c>
      <c r="I208" s="48">
        <v>3.8501</v>
      </c>
      <c r="J208" s="48">
        <v>4.0883</v>
      </c>
      <c r="K208" s="48">
        <v>4.2684</v>
      </c>
      <c r="L208" s="49"/>
      <c r="M208" s="50"/>
      <c r="N208" s="51">
        <v>240</v>
      </c>
      <c r="O208" s="51">
        <v>80</v>
      </c>
      <c r="P208" s="51">
        <v>9.3916</v>
      </c>
      <c r="Q208" s="51">
        <v>333.6102</v>
      </c>
      <c r="R208" s="52"/>
    </row>
    <row r="209" spans="2:18" ht="12.75" hidden="1" outlineLevel="1">
      <c r="B209" s="44"/>
      <c r="C209" s="55" t="s">
        <v>20</v>
      </c>
      <c r="D209" s="47">
        <v>2.75</v>
      </c>
      <c r="E209" s="48"/>
      <c r="F209" s="48"/>
      <c r="G209" s="48">
        <v>3.7127</v>
      </c>
      <c r="H209" s="48"/>
      <c r="I209" s="48">
        <v>3.8252</v>
      </c>
      <c r="J209" s="48">
        <v>3.9477</v>
      </c>
      <c r="K209" s="48">
        <v>4.1608</v>
      </c>
      <c r="L209" s="49"/>
      <c r="M209" s="50">
        <v>200</v>
      </c>
      <c r="N209" s="51">
        <v>0</v>
      </c>
      <c r="O209" s="51">
        <v>50</v>
      </c>
      <c r="P209" s="51">
        <v>101.8046</v>
      </c>
      <c r="Q209" s="51">
        <v>55.0784</v>
      </c>
      <c r="R209" s="52"/>
    </row>
    <row r="210" spans="2:18" ht="12.75" hidden="1" outlineLevel="1">
      <c r="B210" s="44"/>
      <c r="C210" s="55" t="s">
        <v>21</v>
      </c>
      <c r="D210" s="47">
        <v>2.75</v>
      </c>
      <c r="E210" s="48"/>
      <c r="F210" s="48"/>
      <c r="G210" s="48"/>
      <c r="H210" s="48">
        <v>3.8137</v>
      </c>
      <c r="I210" s="48">
        <v>3.9157</v>
      </c>
      <c r="J210" s="48">
        <v>4.0483</v>
      </c>
      <c r="K210" s="48">
        <v>4.2601</v>
      </c>
      <c r="L210" s="49"/>
      <c r="M210" s="50"/>
      <c r="N210" s="51">
        <v>900</v>
      </c>
      <c r="O210" s="51">
        <v>570</v>
      </c>
      <c r="P210" s="51">
        <v>229.7022</v>
      </c>
      <c r="Q210" s="51">
        <v>990.5829</v>
      </c>
      <c r="R210" s="52"/>
    </row>
    <row r="211" spans="2:18" ht="12.75" hidden="1" outlineLevel="1">
      <c r="B211" s="44"/>
      <c r="C211" s="55" t="s">
        <v>22</v>
      </c>
      <c r="D211" s="47">
        <v>2.75</v>
      </c>
      <c r="E211" s="48"/>
      <c r="F211" s="48"/>
      <c r="G211" s="48"/>
      <c r="H211" s="48">
        <v>3.7521</v>
      </c>
      <c r="I211" s="48">
        <v>3.8775</v>
      </c>
      <c r="J211" s="48">
        <v>4.0348</v>
      </c>
      <c r="K211" s="48">
        <v>4.2729</v>
      </c>
      <c r="L211" s="49"/>
      <c r="M211" s="50"/>
      <c r="N211" s="51">
        <v>1375</v>
      </c>
      <c r="O211" s="51">
        <v>408.7</v>
      </c>
      <c r="P211" s="51">
        <v>114.0482</v>
      </c>
      <c r="Q211" s="51">
        <v>40.3487</v>
      </c>
      <c r="R211" s="52"/>
    </row>
    <row r="212" spans="2:18" ht="12.75" hidden="1" outlineLevel="1">
      <c r="B212" s="44"/>
      <c r="C212" s="55" t="s">
        <v>23</v>
      </c>
      <c r="D212" s="47">
        <v>2.75</v>
      </c>
      <c r="E212" s="48"/>
      <c r="F212" s="48"/>
      <c r="G212" s="48">
        <v>3.7153</v>
      </c>
      <c r="H212" s="48"/>
      <c r="I212" s="48">
        <v>3.8417</v>
      </c>
      <c r="J212" s="48">
        <v>3.9915</v>
      </c>
      <c r="K212" s="48">
        <v>4.3255</v>
      </c>
      <c r="L212" s="49"/>
      <c r="M212" s="50">
        <v>40</v>
      </c>
      <c r="N212" s="51"/>
      <c r="O212" s="51">
        <v>30.4</v>
      </c>
      <c r="P212" s="51">
        <v>50</v>
      </c>
      <c r="Q212" s="51">
        <v>114.7204</v>
      </c>
      <c r="R212" s="52"/>
    </row>
    <row r="213" spans="2:18" ht="12.75" hidden="1" outlineLevel="1">
      <c r="B213" s="44"/>
      <c r="C213" s="55" t="s">
        <v>24</v>
      </c>
      <c r="D213" s="47">
        <v>2.75</v>
      </c>
      <c r="E213" s="48"/>
      <c r="F213" s="48"/>
      <c r="G213" s="48"/>
      <c r="H213" s="48">
        <v>3.8053</v>
      </c>
      <c r="I213" s="48">
        <v>3.8656</v>
      </c>
      <c r="J213" s="48">
        <v>4.0406</v>
      </c>
      <c r="K213" s="48">
        <v>4.3602</v>
      </c>
      <c r="L213" s="49"/>
      <c r="M213" s="50"/>
      <c r="N213" s="51">
        <v>1250</v>
      </c>
      <c r="O213" s="51">
        <v>235.2459</v>
      </c>
      <c r="P213" s="51">
        <v>685.578</v>
      </c>
      <c r="Q213" s="51">
        <v>585.3926</v>
      </c>
      <c r="R213" s="52"/>
    </row>
    <row r="214" spans="2:18" ht="12.75" hidden="1" outlineLevel="1">
      <c r="B214" s="44"/>
      <c r="C214" s="55" t="s">
        <v>25</v>
      </c>
      <c r="D214" s="47">
        <v>2.75</v>
      </c>
      <c r="E214" s="48"/>
      <c r="F214" s="48"/>
      <c r="G214" s="48"/>
      <c r="H214" s="48">
        <v>3.7701</v>
      </c>
      <c r="I214" s="48"/>
      <c r="J214" s="48">
        <v>4.1143</v>
      </c>
      <c r="K214" s="48">
        <v>4.3349</v>
      </c>
      <c r="L214" s="49"/>
      <c r="M214" s="50"/>
      <c r="N214" s="51">
        <v>300</v>
      </c>
      <c r="O214" s="51"/>
      <c r="P214" s="51">
        <v>3.5812</v>
      </c>
      <c r="Q214" s="51">
        <v>65.5401</v>
      </c>
      <c r="R214" s="52"/>
    </row>
    <row r="215" spans="2:18" ht="12.75" hidden="1" outlineLevel="1">
      <c r="B215" s="44"/>
      <c r="C215" s="55" t="s">
        <v>26</v>
      </c>
      <c r="D215" s="47">
        <v>2.75</v>
      </c>
      <c r="E215" s="48"/>
      <c r="F215" s="48"/>
      <c r="G215" s="48"/>
      <c r="H215" s="48"/>
      <c r="I215" s="48"/>
      <c r="J215" s="48">
        <v>4.107</v>
      </c>
      <c r="K215" s="48">
        <v>4.3328</v>
      </c>
      <c r="L215" s="49"/>
      <c r="M215" s="50"/>
      <c r="N215" s="51"/>
      <c r="O215" s="51"/>
      <c r="P215" s="51">
        <v>2.7916</v>
      </c>
      <c r="Q215" s="51">
        <v>57.5316</v>
      </c>
      <c r="R215" s="52"/>
    </row>
    <row r="216" spans="2:18" ht="12.75" collapsed="1">
      <c r="B216" s="44">
        <v>2018</v>
      </c>
      <c r="C216" s="55" t="s">
        <v>15</v>
      </c>
      <c r="D216" s="47">
        <v>2.75</v>
      </c>
      <c r="E216" s="48"/>
      <c r="F216" s="48"/>
      <c r="G216" s="48"/>
      <c r="H216" s="48">
        <v>3.8285</v>
      </c>
      <c r="I216" s="48">
        <v>3.8667</v>
      </c>
      <c r="J216" s="48">
        <v>4.1104</v>
      </c>
      <c r="K216" s="48">
        <v>4.4444</v>
      </c>
      <c r="L216" s="49"/>
      <c r="M216" s="50"/>
      <c r="N216" s="56">
        <v>259.3</v>
      </c>
      <c r="O216" s="56">
        <v>1200</v>
      </c>
      <c r="P216" s="56">
        <v>2872.6513</v>
      </c>
      <c r="Q216" s="56">
        <v>831.4327</v>
      </c>
      <c r="R216" s="52"/>
    </row>
    <row r="217" spans="2:18" ht="12.75" hidden="1">
      <c r="B217" s="44"/>
      <c r="C217" s="55" t="s">
        <v>16</v>
      </c>
      <c r="D217" s="47">
        <v>2.75</v>
      </c>
      <c r="E217" s="48"/>
      <c r="F217" s="48"/>
      <c r="G217" s="48"/>
      <c r="H217" s="48">
        <v>3.81</v>
      </c>
      <c r="I217" s="48">
        <v>3.9842</v>
      </c>
      <c r="J217" s="48">
        <v>4.1333</v>
      </c>
      <c r="K217" s="48">
        <v>4.4324</v>
      </c>
      <c r="L217" s="49"/>
      <c r="M217" s="50"/>
      <c r="N217" s="56">
        <v>300</v>
      </c>
      <c r="O217" s="56">
        <v>400</v>
      </c>
      <c r="P217" s="56">
        <v>2162.7543</v>
      </c>
      <c r="Q217" s="56">
        <v>350.9817</v>
      </c>
      <c r="R217" s="52"/>
    </row>
    <row r="218" spans="2:18" ht="12.75" hidden="1">
      <c r="B218" s="44"/>
      <c r="C218" s="55" t="s">
        <v>17</v>
      </c>
      <c r="D218" s="47">
        <v>2.75</v>
      </c>
      <c r="E218" s="48"/>
      <c r="F218" s="48"/>
      <c r="G218" s="48">
        <v>3.7992</v>
      </c>
      <c r="H218" s="48"/>
      <c r="I218" s="48">
        <v>3.9735</v>
      </c>
      <c r="J218" s="48">
        <v>4.1286</v>
      </c>
      <c r="K218" s="48">
        <v>4.5348</v>
      </c>
      <c r="L218" s="49"/>
      <c r="M218" s="50">
        <v>100</v>
      </c>
      <c r="N218" s="56"/>
      <c r="O218" s="56">
        <v>100</v>
      </c>
      <c r="P218" s="56">
        <v>200</v>
      </c>
      <c r="Q218" s="56">
        <v>39.0288</v>
      </c>
      <c r="R218" s="52"/>
    </row>
    <row r="219" spans="2:18" ht="12.75" hidden="1">
      <c r="B219" s="44"/>
      <c r="C219" s="55" t="s">
        <v>18</v>
      </c>
      <c r="D219" s="47">
        <v>2.75</v>
      </c>
      <c r="E219" s="48"/>
      <c r="F219" s="48"/>
      <c r="G219" s="48"/>
      <c r="H219" s="48">
        <v>3.8997</v>
      </c>
      <c r="I219" s="48">
        <v>4.046</v>
      </c>
      <c r="J219" s="48">
        <v>4.2147</v>
      </c>
      <c r="K219" s="48">
        <v>4.5452</v>
      </c>
      <c r="L219" s="49"/>
      <c r="M219" s="50"/>
      <c r="N219" s="56">
        <v>641.3583</v>
      </c>
      <c r="O219" s="56">
        <v>150</v>
      </c>
      <c r="P219" s="56">
        <v>24.0965</v>
      </c>
      <c r="Q219" s="56">
        <v>1056.1912</v>
      </c>
      <c r="R219" s="52"/>
    </row>
    <row r="220" spans="2:18" ht="12.75" hidden="1">
      <c r="B220" s="44"/>
      <c r="C220" s="55" t="s">
        <v>19</v>
      </c>
      <c r="D220" s="47">
        <v>2.75</v>
      </c>
      <c r="E220" s="48"/>
      <c r="F220" s="48"/>
      <c r="G220" s="48"/>
      <c r="H220" s="48">
        <v>3.929</v>
      </c>
      <c r="I220" s="48">
        <v>4.0345</v>
      </c>
      <c r="J220" s="48">
        <v>4.17</v>
      </c>
      <c r="K220" s="48">
        <v>4.595</v>
      </c>
      <c r="L220" s="49"/>
      <c r="M220" s="50"/>
      <c r="N220" s="56">
        <v>300</v>
      </c>
      <c r="O220" s="56">
        <v>300</v>
      </c>
      <c r="P220" s="56">
        <v>202.416</v>
      </c>
      <c r="Q220" s="56">
        <v>522.0176</v>
      </c>
      <c r="R220" s="52"/>
    </row>
    <row r="221" spans="2:18" ht="12.75" hidden="1">
      <c r="B221" s="44"/>
      <c r="C221" s="55" t="s">
        <v>20</v>
      </c>
      <c r="D221" s="47">
        <v>2.75</v>
      </c>
      <c r="E221" s="48"/>
      <c r="F221" s="48"/>
      <c r="G221" s="48">
        <v>3.8835</v>
      </c>
      <c r="H221" s="48"/>
      <c r="I221" s="48"/>
      <c r="J221" s="48">
        <v>4.1651</v>
      </c>
      <c r="K221" s="48">
        <v>4.5988</v>
      </c>
      <c r="L221" s="49"/>
      <c r="M221" s="50">
        <v>170</v>
      </c>
      <c r="N221" s="56"/>
      <c r="O221" s="56"/>
      <c r="P221" s="56">
        <v>5.0448</v>
      </c>
      <c r="Q221" s="56">
        <v>200.7421</v>
      </c>
      <c r="R221" s="52"/>
    </row>
    <row r="222" spans="2:18" ht="12.75" hidden="1">
      <c r="B222" s="44"/>
      <c r="C222" s="55" t="s">
        <v>21</v>
      </c>
      <c r="D222" s="47">
        <v>2.75</v>
      </c>
      <c r="E222" s="48"/>
      <c r="F222" s="48"/>
      <c r="G222" s="48"/>
      <c r="H222" s="48">
        <v>3.9121</v>
      </c>
      <c r="I222" s="48">
        <v>4.0376</v>
      </c>
      <c r="J222" s="48">
        <v>4.1762</v>
      </c>
      <c r="K222" s="48">
        <v>4.5952</v>
      </c>
      <c r="L222" s="49"/>
      <c r="M222" s="50"/>
      <c r="N222" s="56">
        <v>750.4</v>
      </c>
      <c r="O222" s="56">
        <v>971.5203</v>
      </c>
      <c r="P222" s="56">
        <v>785</v>
      </c>
      <c r="Q222" s="56">
        <v>1225.0061</v>
      </c>
      <c r="R222" s="52"/>
    </row>
    <row r="223" spans="2:18" ht="12.75" hidden="1">
      <c r="B223" s="44"/>
      <c r="C223" s="55" t="s">
        <v>22</v>
      </c>
      <c r="D223" s="47">
        <v>2.75</v>
      </c>
      <c r="E223" s="48"/>
      <c r="F223" s="48"/>
      <c r="G223" s="48"/>
      <c r="H223" s="48">
        <v>3.8429</v>
      </c>
      <c r="I223" s="48">
        <v>4.0763</v>
      </c>
      <c r="J223" s="48">
        <v>4.1972</v>
      </c>
      <c r="K223" s="48">
        <v>4.5216</v>
      </c>
      <c r="L223" s="49"/>
      <c r="M223" s="50"/>
      <c r="N223" s="56">
        <v>200</v>
      </c>
      <c r="O223" s="56">
        <v>940</v>
      </c>
      <c r="P223" s="56">
        <v>800</v>
      </c>
      <c r="Q223" s="56">
        <v>491.6483</v>
      </c>
      <c r="R223" s="52"/>
    </row>
    <row r="224" spans="2:18" ht="12.75" hidden="1">
      <c r="B224" s="44"/>
      <c r="C224" s="55" t="s">
        <v>23</v>
      </c>
      <c r="D224" s="47">
        <v>2.75</v>
      </c>
      <c r="E224" s="48"/>
      <c r="F224" s="48"/>
      <c r="G224" s="48"/>
      <c r="H224" s="48"/>
      <c r="I224" s="48">
        <v>4.0559</v>
      </c>
      <c r="J224" s="48">
        <v>4.2146</v>
      </c>
      <c r="K224" s="48">
        <v>4.5603</v>
      </c>
      <c r="L224" s="49"/>
      <c r="M224" s="50"/>
      <c r="N224" s="56"/>
      <c r="O224" s="56">
        <v>501</v>
      </c>
      <c r="P224" s="56">
        <v>300</v>
      </c>
      <c r="Q224" s="56">
        <v>515.6301</v>
      </c>
      <c r="R224" s="52"/>
    </row>
    <row r="225" spans="2:18" ht="12.75" hidden="1">
      <c r="B225" s="44"/>
      <c r="C225" s="55" t="s">
        <v>24</v>
      </c>
      <c r="D225" s="47">
        <v>2.75</v>
      </c>
      <c r="E225" s="48"/>
      <c r="F225" s="48"/>
      <c r="G225" s="48"/>
      <c r="H225" s="48">
        <v>4.0392</v>
      </c>
      <c r="I225" s="48">
        <v>3.9986</v>
      </c>
      <c r="J225" s="48">
        <v>4.1407</v>
      </c>
      <c r="K225" s="48">
        <v>4.5779</v>
      </c>
      <c r="L225" s="49"/>
      <c r="M225" s="50"/>
      <c r="N225" s="56">
        <v>251</v>
      </c>
      <c r="O225" s="56">
        <v>621.9662</v>
      </c>
      <c r="P225" s="56">
        <v>891.1997</v>
      </c>
      <c r="Q225" s="56">
        <v>2122.0546</v>
      </c>
      <c r="R225" s="52"/>
    </row>
    <row r="226" spans="2:18" ht="12.75" hidden="1">
      <c r="B226" s="44"/>
      <c r="C226" s="55" t="s">
        <v>25</v>
      </c>
      <c r="D226" s="47">
        <v>2.75</v>
      </c>
      <c r="E226" s="48"/>
      <c r="F226" s="48"/>
      <c r="G226" s="48"/>
      <c r="H226" s="48">
        <v>3.9729</v>
      </c>
      <c r="I226" s="48">
        <v>4.0707</v>
      </c>
      <c r="J226" s="48">
        <v>4.3577</v>
      </c>
      <c r="K226" s="48">
        <v>4.7222</v>
      </c>
      <c r="L226" s="49"/>
      <c r="M226" s="50"/>
      <c r="N226" s="56">
        <v>499</v>
      </c>
      <c r="O226" s="56">
        <v>600</v>
      </c>
      <c r="P226" s="56">
        <v>800</v>
      </c>
      <c r="Q226" s="56">
        <v>458.6101</v>
      </c>
      <c r="R226" s="52"/>
    </row>
    <row r="227" spans="2:18" ht="12.75" hidden="1">
      <c r="B227" s="44"/>
      <c r="C227" s="55" t="s">
        <v>26</v>
      </c>
      <c r="D227" s="47">
        <v>2.75</v>
      </c>
      <c r="E227" s="48"/>
      <c r="F227" s="48"/>
      <c r="G227" s="48">
        <v>3.9487</v>
      </c>
      <c r="H227" s="48"/>
      <c r="I227" s="48">
        <v>4.0577</v>
      </c>
      <c r="J227" s="48">
        <v>4.358</v>
      </c>
      <c r="K227" s="48">
        <v>4.7584</v>
      </c>
      <c r="L227" s="49"/>
      <c r="M227" s="50">
        <v>50</v>
      </c>
      <c r="N227" s="56">
        <v>0</v>
      </c>
      <c r="O227" s="56">
        <v>323.2</v>
      </c>
      <c r="P227" s="56">
        <v>300</v>
      </c>
      <c r="Q227" s="56">
        <v>97.1038</v>
      </c>
      <c r="R227" s="52"/>
    </row>
    <row r="228" spans="2:18" ht="12.75">
      <c r="B228" s="44">
        <v>2019</v>
      </c>
      <c r="C228" s="55" t="s">
        <v>15</v>
      </c>
      <c r="D228" s="47">
        <v>2.75</v>
      </c>
      <c r="E228" s="48"/>
      <c r="F228" s="48"/>
      <c r="G228" s="48"/>
      <c r="H228" s="48">
        <v>4.0472</v>
      </c>
      <c r="I228" s="48">
        <v>4.0412</v>
      </c>
      <c r="J228" s="48">
        <v>4.3759</v>
      </c>
      <c r="K228" s="48">
        <v>4.6792</v>
      </c>
      <c r="L228" s="49"/>
      <c r="M228" s="50"/>
      <c r="N228" s="56">
        <v>852.358</v>
      </c>
      <c r="O228" s="56">
        <v>1003.859</v>
      </c>
      <c r="P228" s="56">
        <v>2921.592</v>
      </c>
      <c r="Q228" s="56">
        <v>1146.5052</v>
      </c>
      <c r="R228" s="52"/>
    </row>
    <row r="229" spans="2:18" ht="12.75">
      <c r="B229" s="44"/>
      <c r="C229" s="55" t="s">
        <v>16</v>
      </c>
      <c r="D229" s="47">
        <v>2.75</v>
      </c>
      <c r="E229" s="48"/>
      <c r="F229" s="48"/>
      <c r="G229" s="48"/>
      <c r="H229" s="48">
        <v>4.0355</v>
      </c>
      <c r="I229" s="48">
        <v>4.2299</v>
      </c>
      <c r="J229" s="48">
        <v>4.484</v>
      </c>
      <c r="K229" s="48">
        <v>4.7426</v>
      </c>
      <c r="L229" s="49"/>
      <c r="M229" s="50"/>
      <c r="N229" s="56">
        <v>1070</v>
      </c>
      <c r="O229" s="56">
        <v>150</v>
      </c>
      <c r="P229" s="56">
        <v>300</v>
      </c>
      <c r="Q229" s="56">
        <v>197.9722</v>
      </c>
      <c r="R229" s="52"/>
    </row>
    <row r="230" spans="2:18" ht="12.75">
      <c r="B230" s="44"/>
      <c r="C230" s="55" t="s">
        <v>17</v>
      </c>
      <c r="D230" s="47">
        <v>2.75</v>
      </c>
      <c r="E230" s="48"/>
      <c r="F230" s="48"/>
      <c r="G230" s="48">
        <v>3.9767</v>
      </c>
      <c r="H230" s="48"/>
      <c r="I230" s="48">
        <v>4.1723</v>
      </c>
      <c r="J230" s="48">
        <v>4.435</v>
      </c>
      <c r="K230" s="48">
        <v>4.7435</v>
      </c>
      <c r="L230" s="49"/>
      <c r="M230" s="50">
        <v>600</v>
      </c>
      <c r="N230" s="56"/>
      <c r="O230" s="56">
        <v>175</v>
      </c>
      <c r="P230" s="56">
        <v>200</v>
      </c>
      <c r="Q230" s="56">
        <v>4.7096</v>
      </c>
      <c r="R230" s="52"/>
    </row>
    <row r="231" spans="2:18" ht="12.75">
      <c r="B231" s="44"/>
      <c r="C231" s="55" t="s">
        <v>18</v>
      </c>
      <c r="D231" s="47">
        <v>2</v>
      </c>
      <c r="E231" s="48"/>
      <c r="F231" s="48"/>
      <c r="G231" s="48"/>
      <c r="H231" s="48">
        <v>4.0486</v>
      </c>
      <c r="I231" s="48">
        <v>4.0856</v>
      </c>
      <c r="J231" s="48">
        <v>4.3752</v>
      </c>
      <c r="K231" s="48">
        <v>4.7382</v>
      </c>
      <c r="L231" s="49"/>
      <c r="M231" s="50"/>
      <c r="N231" s="56">
        <v>1585</v>
      </c>
      <c r="O231" s="56">
        <v>786.9166</v>
      </c>
      <c r="P231" s="56">
        <v>1534.6944</v>
      </c>
      <c r="Q231" s="56">
        <v>1550.5429</v>
      </c>
      <c r="R231" s="52"/>
    </row>
    <row r="232" spans="2:18" ht="12.75">
      <c r="B232" s="44"/>
      <c r="C232" s="55" t="s">
        <v>19</v>
      </c>
      <c r="D232" s="47">
        <v>2</v>
      </c>
      <c r="E232" s="48"/>
      <c r="F232" s="48"/>
      <c r="G232" s="48"/>
      <c r="H232" s="48"/>
      <c r="I232" s="48"/>
      <c r="J232" s="48"/>
      <c r="K232" s="48"/>
      <c r="L232" s="49"/>
      <c r="M232" s="50"/>
      <c r="N232" s="56"/>
      <c r="O232" s="56"/>
      <c r="P232" s="56"/>
      <c r="Q232" s="56"/>
      <c r="R232" s="52"/>
    </row>
    <row r="233" spans="2:18" ht="12.75">
      <c r="B233" s="44"/>
      <c r="C233" s="55" t="s">
        <v>20</v>
      </c>
      <c r="D233" s="47">
        <v>2</v>
      </c>
      <c r="E233" s="48"/>
      <c r="F233" s="48"/>
      <c r="G233" s="48"/>
      <c r="H233" s="48"/>
      <c r="I233" s="48"/>
      <c r="J233" s="48"/>
      <c r="K233" s="48">
        <v>4.137</v>
      </c>
      <c r="L233" s="49"/>
      <c r="M233" s="50"/>
      <c r="N233" s="56"/>
      <c r="O233" s="56"/>
      <c r="P233" s="56"/>
      <c r="Q233" s="56">
        <f>108967300/1000000</f>
        <v>108.9673</v>
      </c>
      <c r="R233" s="52"/>
    </row>
    <row r="234" spans="2:18" ht="12.75">
      <c r="B234" s="44"/>
      <c r="C234" s="55" t="s">
        <v>21</v>
      </c>
      <c r="D234" s="47">
        <v>1.75</v>
      </c>
      <c r="E234" s="48"/>
      <c r="F234" s="48"/>
      <c r="G234" s="48"/>
      <c r="H234" s="48">
        <v>3.7202</v>
      </c>
      <c r="I234" s="48"/>
      <c r="J234" s="48">
        <v>3.9737</v>
      </c>
      <c r="K234" s="48">
        <v>4.1548</v>
      </c>
      <c r="L234" s="49"/>
      <c r="M234" s="50"/>
      <c r="N234" s="56">
        <v>251.9621</v>
      </c>
      <c r="O234" s="56"/>
      <c r="P234" s="56">
        <v>1963.2719</v>
      </c>
      <c r="Q234" s="56">
        <v>489.2259</v>
      </c>
      <c r="R234" s="52"/>
    </row>
    <row r="235" spans="2:18" ht="12.75">
      <c r="B235" s="44"/>
      <c r="C235" s="55" t="s">
        <v>22</v>
      </c>
      <c r="D235" s="47">
        <v>1.75</v>
      </c>
      <c r="E235" s="48"/>
      <c r="F235" s="48"/>
      <c r="G235" s="48"/>
      <c r="H235" s="48">
        <v>3.6497</v>
      </c>
      <c r="I235" s="48">
        <v>3.5</v>
      </c>
      <c r="J235" s="48">
        <v>3.9</v>
      </c>
      <c r="K235" s="48">
        <v>3.977</v>
      </c>
      <c r="L235" s="49"/>
      <c r="M235" s="50"/>
      <c r="N235" s="56">
        <v>17.1776</v>
      </c>
      <c r="O235" s="56">
        <v>20.5054</v>
      </c>
      <c r="P235" s="56">
        <v>424.9328</v>
      </c>
      <c r="Q235" s="56">
        <v>45.8972</v>
      </c>
      <c r="R235" s="52"/>
    </row>
    <row r="236" spans="2:18" ht="12.75">
      <c r="B236" s="44"/>
      <c r="C236" s="55" t="s">
        <v>23</v>
      </c>
      <c r="D236" s="47">
        <v>1.75</v>
      </c>
      <c r="E236" s="48"/>
      <c r="F236" s="48"/>
      <c r="G236" s="48"/>
      <c r="H236" s="48"/>
      <c r="I236" s="48"/>
      <c r="J236" s="48"/>
      <c r="K236" s="48">
        <v>3.971</v>
      </c>
      <c r="L236" s="49"/>
      <c r="M236" s="50"/>
      <c r="N236" s="56"/>
      <c r="O236" s="56"/>
      <c r="P236" s="56"/>
      <c r="Q236" s="56">
        <v>43.8333</v>
      </c>
      <c r="R236" s="52"/>
    </row>
    <row r="237" spans="2:18" ht="12.75">
      <c r="B237" s="44"/>
      <c r="C237" s="55" t="s">
        <v>24</v>
      </c>
      <c r="D237" s="47">
        <v>1.75</v>
      </c>
      <c r="E237" s="48"/>
      <c r="F237" s="48"/>
      <c r="G237" s="48"/>
      <c r="H237" s="48"/>
      <c r="I237" s="48">
        <v>3.4802</v>
      </c>
      <c r="J237" s="48">
        <v>3.7404</v>
      </c>
      <c r="K237" s="48">
        <v>3.8881</v>
      </c>
      <c r="L237" s="49"/>
      <c r="M237" s="50"/>
      <c r="N237" s="56"/>
      <c r="O237" s="56">
        <v>151.3014</v>
      </c>
      <c r="P237" s="56">
        <v>3824.9225</v>
      </c>
      <c r="Q237" s="56">
        <v>3399.6294</v>
      </c>
      <c r="R237" s="52"/>
    </row>
    <row r="238" spans="2:18" ht="12.75">
      <c r="B238" s="44"/>
      <c r="C238" s="55" t="s">
        <v>25</v>
      </c>
      <c r="D238" s="47">
        <v>1.75</v>
      </c>
      <c r="E238" s="48"/>
      <c r="F238" s="48"/>
      <c r="G238" s="48"/>
      <c r="H238" s="48">
        <v>3.1587</v>
      </c>
      <c r="I238" s="48">
        <v>3.5498</v>
      </c>
      <c r="J238" s="48">
        <v>3.615</v>
      </c>
      <c r="K238" s="48">
        <v>3.8484</v>
      </c>
      <c r="L238" s="49"/>
      <c r="M238" s="50"/>
      <c r="N238" s="56">
        <v>3580</v>
      </c>
      <c r="O238" s="56">
        <v>1100</v>
      </c>
      <c r="P238" s="56">
        <v>2700</v>
      </c>
      <c r="Q238" s="56">
        <v>4782.701</v>
      </c>
      <c r="R238" s="52"/>
    </row>
    <row r="239" spans="2:18" ht="12.75">
      <c r="B239" s="44"/>
      <c r="C239" s="55" t="s">
        <v>26</v>
      </c>
      <c r="D239" s="47">
        <v>1.75</v>
      </c>
      <c r="E239" s="48"/>
      <c r="F239" s="48"/>
      <c r="G239" s="48">
        <v>3.1949</v>
      </c>
      <c r="H239" s="48">
        <v>3.2888</v>
      </c>
      <c r="I239" s="48">
        <v>3.3976</v>
      </c>
      <c r="J239" s="48">
        <v>3.555</v>
      </c>
      <c r="K239" s="48">
        <v>3.8393</v>
      </c>
      <c r="L239" s="49"/>
      <c r="M239" s="50">
        <v>800</v>
      </c>
      <c r="N239" s="56">
        <v>202.0062</v>
      </c>
      <c r="O239" s="56">
        <v>2232</v>
      </c>
      <c r="P239" s="56">
        <v>1421.6566</v>
      </c>
      <c r="Q239" s="56">
        <v>1652.9396</v>
      </c>
      <c r="R239" s="52"/>
    </row>
    <row r="240" spans="2:18" ht="12.75">
      <c r="B240" s="44">
        <v>2020</v>
      </c>
      <c r="C240" s="55" t="s">
        <v>15</v>
      </c>
      <c r="D240" s="47">
        <v>1.75</v>
      </c>
      <c r="E240" s="48"/>
      <c r="F240" s="48"/>
      <c r="G240" s="48"/>
      <c r="H240" s="48">
        <v>3.3413</v>
      </c>
      <c r="I240" s="48">
        <v>3.4039</v>
      </c>
      <c r="J240" s="48">
        <v>3.5589</v>
      </c>
      <c r="K240" s="48">
        <v>3.8509</v>
      </c>
      <c r="L240" s="49"/>
      <c r="M240" s="50"/>
      <c r="N240" s="56">
        <v>1250</v>
      </c>
      <c r="O240" s="56">
        <v>1200</v>
      </c>
      <c r="P240" s="56">
        <v>3888.7239</v>
      </c>
      <c r="Q240" s="56">
        <v>3226.7182</v>
      </c>
      <c r="R240" s="52"/>
    </row>
    <row r="241" spans="2:18" ht="12.75">
      <c r="B241" s="44"/>
      <c r="C241" s="55" t="s">
        <v>16</v>
      </c>
      <c r="D241" s="47">
        <v>1.75</v>
      </c>
      <c r="E241" s="48"/>
      <c r="F241" s="48"/>
      <c r="G241" s="48"/>
      <c r="H241" s="48">
        <v>3.3347</v>
      </c>
      <c r="I241" s="48">
        <v>3.4697</v>
      </c>
      <c r="J241" s="48">
        <v>3.597</v>
      </c>
      <c r="K241" s="48">
        <v>3.9303</v>
      </c>
      <c r="L241" s="49"/>
      <c r="M241" s="50"/>
      <c r="N241" s="56">
        <v>2050</v>
      </c>
      <c r="O241" s="56">
        <v>900</v>
      </c>
      <c r="P241" s="56">
        <v>1450</v>
      </c>
      <c r="Q241" s="56">
        <v>504.8369</v>
      </c>
      <c r="R241" s="52"/>
    </row>
    <row r="242" spans="2:18" ht="12.75">
      <c r="B242" s="44"/>
      <c r="C242" s="55" t="s">
        <v>17</v>
      </c>
      <c r="D242" s="47">
        <v>1.75</v>
      </c>
      <c r="E242" s="48"/>
      <c r="F242" s="48"/>
      <c r="G242" s="48">
        <v>3.314</v>
      </c>
      <c r="H242" s="48">
        <v>3.3185</v>
      </c>
      <c r="I242" s="48">
        <v>3.4485</v>
      </c>
      <c r="J242" s="48">
        <v>3.5973</v>
      </c>
      <c r="K242" s="48">
        <v>3.8355</v>
      </c>
      <c r="L242" s="49"/>
      <c r="M242" s="50">
        <v>25.7519</v>
      </c>
      <c r="N242" s="56">
        <v>10</v>
      </c>
      <c r="O242" s="56">
        <v>100</v>
      </c>
      <c r="P242" s="56">
        <v>1977.7847</v>
      </c>
      <c r="Q242" s="56">
        <v>1027.5212</v>
      </c>
      <c r="R242" s="52"/>
    </row>
    <row r="243" spans="2:18" ht="12.75">
      <c r="B243" s="44"/>
      <c r="C243" s="55" t="s">
        <v>18</v>
      </c>
      <c r="D243" s="47">
        <v>1.75</v>
      </c>
      <c r="E243" s="48"/>
      <c r="F243" s="48"/>
      <c r="G243" s="48"/>
      <c r="H243" s="48">
        <v>3.389</v>
      </c>
      <c r="I243" s="48">
        <v>3.4304</v>
      </c>
      <c r="J243" s="48">
        <v>3.5378</v>
      </c>
      <c r="K243" s="48">
        <v>4.081</v>
      </c>
      <c r="L243" s="49"/>
      <c r="M243" s="50"/>
      <c r="N243" s="56">
        <v>520</v>
      </c>
      <c r="O243" s="56">
        <v>600</v>
      </c>
      <c r="P243" s="56">
        <v>395.7029</v>
      </c>
      <c r="Q243" s="56">
        <v>3476.326</v>
      </c>
      <c r="R243" s="52"/>
    </row>
    <row r="244" spans="2:18" ht="12.75">
      <c r="B244" s="44"/>
      <c r="C244" s="55" t="s">
        <v>19</v>
      </c>
      <c r="D244" s="47">
        <v>1.75</v>
      </c>
      <c r="E244" s="48"/>
      <c r="F244" s="48"/>
      <c r="G244" s="48"/>
      <c r="H244" s="48">
        <v>3.3833</v>
      </c>
      <c r="I244" s="48">
        <v>3.5102</v>
      </c>
      <c r="J244" s="48">
        <v>3.56</v>
      </c>
      <c r="K244" s="48">
        <v>4.15</v>
      </c>
      <c r="L244" s="49"/>
      <c r="M244" s="50"/>
      <c r="N244" s="56">
        <v>45</v>
      </c>
      <c r="O244" s="56">
        <v>361.0328</v>
      </c>
      <c r="P244" s="56">
        <v>293.7094</v>
      </c>
      <c r="Q244" s="56">
        <v>500</v>
      </c>
      <c r="R244" s="52"/>
    </row>
    <row r="245" spans="2:18" ht="12.75">
      <c r="B245" s="44"/>
      <c r="C245" s="55" t="s">
        <v>20</v>
      </c>
      <c r="D245" s="47">
        <v>1.75</v>
      </c>
      <c r="E245" s="48"/>
      <c r="F245" s="48"/>
      <c r="G245" s="48"/>
      <c r="H245" s="48"/>
      <c r="I245" s="48">
        <v>3.4087</v>
      </c>
      <c r="J245" s="48">
        <v>3.6826</v>
      </c>
      <c r="K245" s="48">
        <v>4.1057</v>
      </c>
      <c r="L245" s="49"/>
      <c r="M245" s="50"/>
      <c r="N245" s="56"/>
      <c r="O245" s="56">
        <v>100</v>
      </c>
      <c r="P245" s="56">
        <v>2.5452</v>
      </c>
      <c r="Q245" s="56">
        <v>395.4344</v>
      </c>
      <c r="R245" s="52"/>
    </row>
    <row r="246" spans="2:18" ht="12.75">
      <c r="B246" s="44"/>
      <c r="C246" s="55" t="s">
        <v>21</v>
      </c>
      <c r="D246" s="47">
        <v>1.75</v>
      </c>
      <c r="E246" s="48"/>
      <c r="F246" s="48"/>
      <c r="G246" s="48"/>
      <c r="H246" s="48">
        <v>3.3821</v>
      </c>
      <c r="I246" s="48">
        <v>3.3922</v>
      </c>
      <c r="J246" s="48">
        <v>3.6823</v>
      </c>
      <c r="K246" s="48">
        <v>4.1716</v>
      </c>
      <c r="L246" s="49"/>
      <c r="M246" s="50"/>
      <c r="N246" s="56">
        <v>615</v>
      </c>
      <c r="O246" s="56">
        <v>1165.7254</v>
      </c>
      <c r="P246" s="56">
        <v>509.8368</v>
      </c>
      <c r="Q246" s="56">
        <v>2008.6983</v>
      </c>
      <c r="R246" s="52"/>
    </row>
    <row r="247" spans="2:18" ht="12.75">
      <c r="B247" s="44"/>
      <c r="C247" s="55" t="s">
        <v>22</v>
      </c>
      <c r="D247" s="47">
        <v>1.75</v>
      </c>
      <c r="E247" s="48"/>
      <c r="F247" s="48"/>
      <c r="G247" s="48"/>
      <c r="H247" s="48">
        <v>3.3743</v>
      </c>
      <c r="I247" s="48">
        <v>3.4617</v>
      </c>
      <c r="J247" s="48">
        <v>3.7611</v>
      </c>
      <c r="K247" s="48">
        <v>4.0772</v>
      </c>
      <c r="L247" s="49"/>
      <c r="M247" s="50"/>
      <c r="N247" s="56">
        <v>545</v>
      </c>
      <c r="O247" s="56">
        <v>225</v>
      </c>
      <c r="P247" s="56">
        <v>130.5</v>
      </c>
      <c r="Q247" s="56">
        <v>203.1</v>
      </c>
      <c r="R247" s="52"/>
    </row>
    <row r="248" spans="2:18" ht="12.75">
      <c r="B248" s="44"/>
      <c r="C248" s="55" t="s">
        <v>23</v>
      </c>
      <c r="D248" s="47">
        <v>1.75</v>
      </c>
      <c r="E248" s="48"/>
      <c r="F248" s="48"/>
      <c r="G248" s="48"/>
      <c r="H248" s="48"/>
      <c r="I248" s="48">
        <v>3.4161</v>
      </c>
      <c r="J248" s="48">
        <v>3.5679</v>
      </c>
      <c r="K248" s="48">
        <v>4.1344</v>
      </c>
      <c r="L248" s="49"/>
      <c r="M248" s="50"/>
      <c r="N248" s="56"/>
      <c r="O248" s="56">
        <v>400</v>
      </c>
      <c r="P248" s="56">
        <v>601.3863</v>
      </c>
      <c r="Q248" s="56">
        <v>702.1929</v>
      </c>
      <c r="R248" s="52"/>
    </row>
    <row r="249" spans="2:18" ht="12.75">
      <c r="B249" s="44"/>
      <c r="C249" s="55" t="s">
        <v>24</v>
      </c>
      <c r="D249" s="47">
        <v>1.75</v>
      </c>
      <c r="E249" s="48"/>
      <c r="F249" s="48"/>
      <c r="G249" s="48"/>
      <c r="H249" s="48">
        <v>3.3892</v>
      </c>
      <c r="I249" s="48">
        <v>3.4038</v>
      </c>
      <c r="J249" s="48">
        <v>3.6232</v>
      </c>
      <c r="K249" s="48">
        <v>4.1236</v>
      </c>
      <c r="L249" s="49"/>
      <c r="M249" s="50"/>
      <c r="N249" s="56">
        <v>803.3834</v>
      </c>
      <c r="O249" s="56">
        <v>3481.9592</v>
      </c>
      <c r="P249" s="56">
        <v>1057.9048</v>
      </c>
      <c r="Q249" s="56">
        <v>3272.0411</v>
      </c>
      <c r="R249" s="52"/>
    </row>
    <row r="250" spans="2:18" ht="12.75">
      <c r="B250" s="44"/>
      <c r="C250" s="57" t="s">
        <v>25</v>
      </c>
      <c r="D250" s="47">
        <v>1.75</v>
      </c>
      <c r="E250" s="48"/>
      <c r="F250" s="48"/>
      <c r="G250" s="48"/>
      <c r="H250" s="48">
        <v>3.3811</v>
      </c>
      <c r="I250" s="48">
        <v>3.5589</v>
      </c>
      <c r="J250" s="48">
        <v>3.7495</v>
      </c>
      <c r="K250" s="48">
        <v>4.1949</v>
      </c>
      <c r="L250" s="49"/>
      <c r="M250" s="50"/>
      <c r="N250" s="56">
        <v>75</v>
      </c>
      <c r="O250" s="56">
        <v>2.3</v>
      </c>
      <c r="P250" s="56">
        <v>70.7286</v>
      </c>
      <c r="Q250" s="56">
        <v>1481.279</v>
      </c>
      <c r="R250" s="52"/>
    </row>
    <row r="251" spans="2:18" ht="12.75">
      <c r="B251" s="44"/>
      <c r="C251" s="57" t="s">
        <v>26</v>
      </c>
      <c r="D251" s="47">
        <v>1.75</v>
      </c>
      <c r="E251" s="48"/>
      <c r="F251" s="48"/>
      <c r="G251" s="48">
        <v>3.3798</v>
      </c>
      <c r="H251" s="48"/>
      <c r="I251" s="48"/>
      <c r="J251" s="48"/>
      <c r="K251" s="48">
        <v>3.7995</v>
      </c>
      <c r="L251" s="49"/>
      <c r="M251" s="50">
        <v>10</v>
      </c>
      <c r="N251" s="56">
        <v>0</v>
      </c>
      <c r="O251" s="56">
        <v>0</v>
      </c>
      <c r="P251" s="56">
        <v>0</v>
      </c>
      <c r="Q251" s="56">
        <v>54.1726</v>
      </c>
      <c r="R251" s="52"/>
    </row>
    <row r="252" spans="2:18" ht="12.75">
      <c r="B252" s="44">
        <v>2021</v>
      </c>
      <c r="C252" s="57" t="s">
        <v>15</v>
      </c>
      <c r="D252" s="47">
        <v>1.75</v>
      </c>
      <c r="E252" s="48"/>
      <c r="F252" s="48"/>
      <c r="G252" s="48"/>
      <c r="H252" s="48">
        <v>3.3758</v>
      </c>
      <c r="I252" s="48">
        <v>3.4191</v>
      </c>
      <c r="J252" s="48">
        <v>3.6702</v>
      </c>
      <c r="K252" s="48">
        <v>4.1009</v>
      </c>
      <c r="L252" s="49"/>
      <c r="M252" s="50"/>
      <c r="N252" s="56">
        <v>55</v>
      </c>
      <c r="O252" s="56">
        <v>775.1412</v>
      </c>
      <c r="P252" s="56">
        <v>1156.8608</v>
      </c>
      <c r="Q252" s="56">
        <v>2964.5223</v>
      </c>
      <c r="R252" s="52"/>
    </row>
    <row r="253" spans="2:18" ht="12.75">
      <c r="B253" s="44"/>
      <c r="C253" s="57" t="s">
        <v>16</v>
      </c>
      <c r="D253" s="47">
        <v>1.75</v>
      </c>
      <c r="E253" s="48"/>
      <c r="F253" s="48"/>
      <c r="G253" s="48"/>
      <c r="H253" s="48">
        <v>3.3617</v>
      </c>
      <c r="I253" s="48">
        <v>3.5261</v>
      </c>
      <c r="J253" s="48">
        <v>3.7477</v>
      </c>
      <c r="K253" s="48">
        <v>4.2767</v>
      </c>
      <c r="L253" s="49">
        <v>4.7494</v>
      </c>
      <c r="M253" s="50"/>
      <c r="N253" s="56">
        <v>1997.3813</v>
      </c>
      <c r="O253" s="56">
        <v>300</v>
      </c>
      <c r="P253" s="56">
        <v>661.2857</v>
      </c>
      <c r="Q253" s="56">
        <v>3030.1822</v>
      </c>
      <c r="R253" s="52">
        <v>497.7071</v>
      </c>
    </row>
    <row r="254" spans="2:18" ht="12.75">
      <c r="B254" s="44"/>
      <c r="C254" s="57" t="s">
        <v>17</v>
      </c>
      <c r="D254" s="47">
        <v>1.75</v>
      </c>
      <c r="E254" s="48"/>
      <c r="F254" s="48"/>
      <c r="G254" s="48">
        <v>3.3025</v>
      </c>
      <c r="H254" s="48"/>
      <c r="I254" s="48">
        <v>3.3097</v>
      </c>
      <c r="J254" s="48">
        <v>3.7201</v>
      </c>
      <c r="K254" s="48">
        <v>4.2283</v>
      </c>
      <c r="L254" s="49">
        <v>4.8691</v>
      </c>
      <c r="M254" s="50">
        <v>605</v>
      </c>
      <c r="N254" s="56">
        <v>0</v>
      </c>
      <c r="O254" s="56">
        <v>5</v>
      </c>
      <c r="P254" s="56">
        <v>12.7676</v>
      </c>
      <c r="Q254" s="56">
        <v>1053.7771</v>
      </c>
      <c r="R254" s="52">
        <v>1262</v>
      </c>
    </row>
    <row r="255" spans="2:18" ht="12.75">
      <c r="B255" s="44"/>
      <c r="C255" s="57" t="s">
        <v>18</v>
      </c>
      <c r="D255" s="47">
        <v>1.75</v>
      </c>
      <c r="E255" s="48"/>
      <c r="F255" s="48"/>
      <c r="G255" s="48"/>
      <c r="H255" s="48">
        <v>3.3926</v>
      </c>
      <c r="I255" s="48">
        <v>3.5228</v>
      </c>
      <c r="J255" s="48">
        <v>3.8483</v>
      </c>
      <c r="K255" s="48">
        <v>4.2319</v>
      </c>
      <c r="L255" s="49"/>
      <c r="M255" s="50"/>
      <c r="N255" s="56">
        <v>1050</v>
      </c>
      <c r="O255" s="56">
        <v>550</v>
      </c>
      <c r="P255" s="56">
        <v>628.6538</v>
      </c>
      <c r="Q255" s="56">
        <v>2204.3756</v>
      </c>
      <c r="R255" s="52"/>
    </row>
    <row r="256" spans="2:18" ht="12.75">
      <c r="B256" s="44"/>
      <c r="C256" s="57" t="s">
        <v>19</v>
      </c>
      <c r="D256" s="47">
        <v>1.75</v>
      </c>
      <c r="E256" s="48"/>
      <c r="F256" s="48"/>
      <c r="G256" s="48"/>
      <c r="H256" s="48">
        <v>3.3726</v>
      </c>
      <c r="I256" s="48">
        <v>3.5326</v>
      </c>
      <c r="J256" s="48"/>
      <c r="K256" s="48"/>
      <c r="L256" s="49"/>
      <c r="M256" s="50"/>
      <c r="N256" s="56">
        <v>1093</v>
      </c>
      <c r="O256" s="56">
        <v>1210</v>
      </c>
      <c r="P256" s="56"/>
      <c r="Q256" s="56"/>
      <c r="R256" s="52"/>
    </row>
    <row r="257" spans="2:18" ht="12.75">
      <c r="B257" s="44"/>
      <c r="C257" s="57" t="s">
        <v>20</v>
      </c>
      <c r="D257" s="47">
        <v>2</v>
      </c>
      <c r="E257" s="48"/>
      <c r="F257" s="48"/>
      <c r="G257" s="48"/>
      <c r="H257" s="48">
        <v>3.3491</v>
      </c>
      <c r="I257" s="48">
        <v>3.5774</v>
      </c>
      <c r="J257" s="48">
        <v>3.6726</v>
      </c>
      <c r="K257" s="48">
        <v>4.2997</v>
      </c>
      <c r="L257" s="49"/>
      <c r="M257" s="50"/>
      <c r="N257" s="56">
        <v>200</v>
      </c>
      <c r="O257" s="56">
        <v>710</v>
      </c>
      <c r="P257" s="56">
        <v>260</v>
      </c>
      <c r="Q257" s="56">
        <v>602.2</v>
      </c>
      <c r="R257" s="52"/>
    </row>
    <row r="258" spans="2:18" ht="12.75">
      <c r="B258" s="44"/>
      <c r="C258" s="57" t="s">
        <v>21</v>
      </c>
      <c r="D258" s="47">
        <v>2.25</v>
      </c>
      <c r="E258" s="48"/>
      <c r="F258" s="48"/>
      <c r="G258" s="48"/>
      <c r="H258" s="48">
        <v>3.7606</v>
      </c>
      <c r="I258" s="48">
        <v>3.8411</v>
      </c>
      <c r="J258" s="48">
        <v>3.83</v>
      </c>
      <c r="K258" s="48">
        <v>4.443</v>
      </c>
      <c r="L258" s="49"/>
      <c r="M258" s="50">
        <v>0</v>
      </c>
      <c r="N258" s="56">
        <v>2456.7309</v>
      </c>
      <c r="O258" s="56">
        <v>250</v>
      </c>
      <c r="P258" s="56">
        <v>577.5394</v>
      </c>
      <c r="Q258" s="56">
        <v>378.5629</v>
      </c>
      <c r="R258" s="52">
        <v>0</v>
      </c>
    </row>
    <row r="259" spans="2:18" ht="12.75">
      <c r="B259" s="44"/>
      <c r="C259" s="57" t="s">
        <v>22</v>
      </c>
      <c r="D259" s="47">
        <v>2.25</v>
      </c>
      <c r="E259" s="48"/>
      <c r="F259" s="48"/>
      <c r="G259" s="48"/>
      <c r="H259" s="48">
        <v>3.9984</v>
      </c>
      <c r="I259" s="48"/>
      <c r="J259" s="48">
        <v>4.2866</v>
      </c>
      <c r="K259" s="48">
        <v>4.6182</v>
      </c>
      <c r="L259" s="49"/>
      <c r="M259" s="50">
        <v>0</v>
      </c>
      <c r="N259" s="56">
        <v>1735</v>
      </c>
      <c r="O259" s="56">
        <v>0</v>
      </c>
      <c r="P259" s="56">
        <v>2</v>
      </c>
      <c r="Q259" s="56">
        <v>12.9</v>
      </c>
      <c r="R259" s="52">
        <v>0</v>
      </c>
    </row>
    <row r="260" spans="2:18" ht="12.75">
      <c r="B260" s="44"/>
      <c r="C260" s="57" t="s">
        <v>23</v>
      </c>
      <c r="D260" s="47">
        <v>2.25</v>
      </c>
      <c r="E260" s="48"/>
      <c r="F260" s="48"/>
      <c r="G260" s="48"/>
      <c r="H260" s="48"/>
      <c r="I260" s="48">
        <v>4.0816</v>
      </c>
      <c r="J260" s="48">
        <v>4.3</v>
      </c>
      <c r="K260" s="48">
        <v>4.71</v>
      </c>
      <c r="L260" s="49"/>
      <c r="M260" s="50"/>
      <c r="N260" s="56"/>
      <c r="O260" s="56">
        <v>150</v>
      </c>
      <c r="P260" s="56">
        <v>2</v>
      </c>
      <c r="Q260" s="56">
        <v>5</v>
      </c>
      <c r="R260" s="52"/>
    </row>
    <row r="261" spans="2:18" ht="12.75">
      <c r="B261" s="44"/>
      <c r="C261" s="57" t="s">
        <v>24</v>
      </c>
      <c r="D261" s="47">
        <v>3</v>
      </c>
      <c r="E261" s="48"/>
      <c r="F261" s="48"/>
      <c r="G261" s="48"/>
      <c r="H261" s="48">
        <v>4.5744</v>
      </c>
      <c r="I261" s="48">
        <v>4.5534</v>
      </c>
      <c r="J261" s="48">
        <v>4.3147</v>
      </c>
      <c r="K261" s="48">
        <v>5.3198</v>
      </c>
      <c r="L261" s="49"/>
      <c r="M261" s="50"/>
      <c r="N261" s="56">
        <v>2067.1477</v>
      </c>
      <c r="O261" s="56">
        <v>2510.6881</v>
      </c>
      <c r="P261" s="56">
        <v>458.4801</v>
      </c>
      <c r="Q261" s="56">
        <v>2331.1374</v>
      </c>
      <c r="R261" s="52"/>
    </row>
    <row r="262" spans="2:18" ht="12.75">
      <c r="B262" s="44"/>
      <c r="C262" s="57" t="s">
        <v>25</v>
      </c>
      <c r="D262" s="47">
        <v>3</v>
      </c>
      <c r="E262" s="48"/>
      <c r="F262" s="48"/>
      <c r="G262" s="48"/>
      <c r="H262" s="48">
        <v>4.8161</v>
      </c>
      <c r="I262" s="48">
        <v>4.9546</v>
      </c>
      <c r="J262" s="48"/>
      <c r="K262" s="48">
        <v>5.5616</v>
      </c>
      <c r="L262" s="49"/>
      <c r="M262" s="50">
        <v>0</v>
      </c>
      <c r="N262" s="56">
        <v>485.1626</v>
      </c>
      <c r="O262" s="56">
        <v>20</v>
      </c>
      <c r="P262" s="56">
        <v>0</v>
      </c>
      <c r="Q262" s="56">
        <v>76.7605</v>
      </c>
      <c r="R262" s="52">
        <v>0</v>
      </c>
    </row>
    <row r="263" spans="2:18" ht="12.75">
      <c r="B263" s="44"/>
      <c r="C263" s="57" t="s">
        <v>26</v>
      </c>
      <c r="D263" s="47">
        <v>3</v>
      </c>
      <c r="E263" s="48"/>
      <c r="F263" s="48"/>
      <c r="G263" s="48">
        <v>4.8123</v>
      </c>
      <c r="H263" s="48"/>
      <c r="I263" s="48"/>
      <c r="J263" s="48"/>
      <c r="K263" s="48">
        <v>5.5576</v>
      </c>
      <c r="L263" s="49"/>
      <c r="M263" s="50">
        <v>59.4614</v>
      </c>
      <c r="N263" s="56"/>
      <c r="O263" s="56"/>
      <c r="P263" s="56"/>
      <c r="Q263" s="56">
        <v>25</v>
      </c>
      <c r="R263" s="52"/>
    </row>
    <row r="264" spans="2:18" ht="12.75">
      <c r="B264" s="44">
        <v>2022</v>
      </c>
      <c r="C264" s="57" t="s">
        <v>15</v>
      </c>
      <c r="D264" s="47">
        <v>3.75</v>
      </c>
      <c r="E264" s="48"/>
      <c r="F264" s="48"/>
      <c r="G264" s="48"/>
      <c r="H264" s="48">
        <v>5.6742</v>
      </c>
      <c r="I264" s="48">
        <v>5.6493</v>
      </c>
      <c r="J264" s="48">
        <v>5.7189</v>
      </c>
      <c r="K264" s="48">
        <v>6.3866</v>
      </c>
      <c r="L264" s="49"/>
      <c r="M264" s="50"/>
      <c r="N264" s="56">
        <v>5898.0016</v>
      </c>
      <c r="O264" s="56">
        <v>2508.8685</v>
      </c>
      <c r="P264" s="56">
        <v>2406.3749</v>
      </c>
      <c r="Q264" s="56">
        <v>1462.1612</v>
      </c>
      <c r="R264" s="52"/>
    </row>
    <row r="265" spans="2:18" ht="12.75">
      <c r="B265" s="44"/>
      <c r="C265" s="57" t="s">
        <v>16</v>
      </c>
      <c r="D265" s="47">
        <v>4.25</v>
      </c>
      <c r="E265" s="48"/>
      <c r="F265" s="48"/>
      <c r="G265" s="48"/>
      <c r="H265" s="48">
        <v>5.9509</v>
      </c>
      <c r="I265" s="48">
        <v>5.7744</v>
      </c>
      <c r="J265" s="48">
        <v>6.4613</v>
      </c>
      <c r="K265" s="48">
        <v>6.6754</v>
      </c>
      <c r="L265" s="49"/>
      <c r="M265" s="50">
        <v>0</v>
      </c>
      <c r="N265" s="56">
        <v>3251.3021</v>
      </c>
      <c r="O265" s="56">
        <v>100</v>
      </c>
      <c r="P265" s="56">
        <v>2006.5418</v>
      </c>
      <c r="Q265" s="56">
        <v>125.1</v>
      </c>
      <c r="R265" s="52">
        <v>0</v>
      </c>
    </row>
    <row r="266" spans="2:18" ht="12.75">
      <c r="B266" s="44"/>
      <c r="C266" s="57" t="s">
        <v>17</v>
      </c>
      <c r="D266" s="47">
        <v>4.5</v>
      </c>
      <c r="E266" s="48"/>
      <c r="F266" s="48"/>
      <c r="G266" s="48">
        <v>6.1894</v>
      </c>
      <c r="H266" s="48"/>
      <c r="I266" s="48">
        <v>6.394</v>
      </c>
      <c r="J266" s="48">
        <v>6.7454</v>
      </c>
      <c r="K266" s="48">
        <v>7.2023</v>
      </c>
      <c r="L266" s="49"/>
      <c r="M266" s="50">
        <v>497.11</v>
      </c>
      <c r="N266" s="56">
        <v>0</v>
      </c>
      <c r="O266" s="56">
        <v>540.2831</v>
      </c>
      <c r="P266" s="56">
        <v>344.5577</v>
      </c>
      <c r="Q266" s="56">
        <v>129.8673</v>
      </c>
      <c r="R266" s="52"/>
    </row>
    <row r="267" spans="2:18" ht="12.75">
      <c r="B267" s="44"/>
      <c r="C267" s="57" t="s">
        <v>18</v>
      </c>
      <c r="D267" s="47">
        <v>4.75</v>
      </c>
      <c r="E267" s="48"/>
      <c r="F267" s="48"/>
      <c r="G267" s="48"/>
      <c r="H267" s="48">
        <v>6.5436</v>
      </c>
      <c r="I267" s="48">
        <v>6.5022</v>
      </c>
      <c r="J267" s="48">
        <v>6.7209</v>
      </c>
      <c r="K267" s="48">
        <v>7.124</v>
      </c>
      <c r="L267" s="49"/>
      <c r="M267" s="50"/>
      <c r="N267" s="56">
        <v>3439.7259</v>
      </c>
      <c r="O267" s="56">
        <v>2402.7444</v>
      </c>
      <c r="P267" s="56">
        <v>4381.6614</v>
      </c>
      <c r="Q267" s="56">
        <v>1520.9766</v>
      </c>
      <c r="R267" s="52"/>
    </row>
    <row r="268" spans="2:18" ht="12.75">
      <c r="B268" s="44"/>
      <c r="C268" s="57" t="s">
        <v>19</v>
      </c>
      <c r="D268" s="47">
        <v>5</v>
      </c>
      <c r="E268" s="48"/>
      <c r="F268" s="48"/>
      <c r="G268" s="48"/>
      <c r="H268" s="48">
        <v>6.7907</v>
      </c>
      <c r="I268" s="48">
        <v>6.9096</v>
      </c>
      <c r="J268" s="48">
        <v>7.0799</v>
      </c>
      <c r="K268" s="48">
        <v>7.3905</v>
      </c>
      <c r="L268" s="49"/>
      <c r="M268" s="50"/>
      <c r="N268" s="56">
        <v>436.0185</v>
      </c>
      <c r="O268" s="56">
        <v>801</v>
      </c>
      <c r="P268" s="56">
        <v>204.1</v>
      </c>
      <c r="Q268" s="56">
        <v>378.2715</v>
      </c>
      <c r="R268" s="52"/>
    </row>
    <row r="269" spans="2:18" ht="12.75">
      <c r="B269" s="44"/>
      <c r="C269" s="57" t="s">
        <v>20</v>
      </c>
      <c r="D269" s="47">
        <v>5</v>
      </c>
      <c r="E269" s="48"/>
      <c r="F269" s="48"/>
      <c r="G269" s="48">
        <v>7.0333</v>
      </c>
      <c r="H269" s="48">
        <v>7.0365</v>
      </c>
      <c r="I269" s="48">
        <v>7.1491</v>
      </c>
      <c r="J269" s="48">
        <v>7.2966</v>
      </c>
      <c r="K269" s="48">
        <v>7.6783</v>
      </c>
      <c r="L269" s="49"/>
      <c r="M269" s="50">
        <v>134.8196</v>
      </c>
      <c r="N269" s="56">
        <v>242.1</v>
      </c>
      <c r="O269" s="56">
        <v>599.1263</v>
      </c>
      <c r="P269" s="56">
        <v>769.0898</v>
      </c>
      <c r="Q269" s="56">
        <v>962.5173</v>
      </c>
      <c r="R269" s="52"/>
    </row>
    <row r="270" spans="2:18" ht="12.75">
      <c r="B270" s="44"/>
      <c r="C270" s="57" t="s">
        <v>21</v>
      </c>
      <c r="D270" s="47">
        <v>5</v>
      </c>
      <c r="E270" s="48"/>
      <c r="F270" s="48"/>
      <c r="G270" s="48"/>
      <c r="H270" s="48">
        <v>7.1438</v>
      </c>
      <c r="I270" s="48">
        <v>7.1548</v>
      </c>
      <c r="J270" s="48">
        <v>7.2648</v>
      </c>
      <c r="K270" s="48">
        <v>7.7506</v>
      </c>
      <c r="L270" s="49"/>
      <c r="M270" s="50"/>
      <c r="N270" s="56">
        <v>2305.2583</v>
      </c>
      <c r="O270" s="56">
        <v>1212.4992</v>
      </c>
      <c r="P270" s="56">
        <v>1327.9211</v>
      </c>
      <c r="Q270" s="56">
        <v>4291.0023</v>
      </c>
      <c r="R270" s="52"/>
    </row>
    <row r="271" spans="2:18" ht="12.75">
      <c r="B271" s="44"/>
      <c r="C271" s="57" t="s">
        <v>22</v>
      </c>
      <c r="D271" s="47">
        <v>5</v>
      </c>
      <c r="E271" s="48"/>
      <c r="F271" s="48"/>
      <c r="G271" s="48"/>
      <c r="H271" s="48">
        <v>7.1288</v>
      </c>
      <c r="I271" s="48">
        <v>7.2377</v>
      </c>
      <c r="J271" s="48">
        <v>7.4128</v>
      </c>
      <c r="K271" s="48">
        <v>7.6752</v>
      </c>
      <c r="L271" s="49"/>
      <c r="M271" s="50"/>
      <c r="N271" s="56">
        <v>89.6102</v>
      </c>
      <c r="O271" s="56">
        <v>19.9</v>
      </c>
      <c r="P271" s="56">
        <v>734.8</v>
      </c>
      <c r="Q271" s="56">
        <v>286.9812</v>
      </c>
      <c r="R271" s="52"/>
    </row>
    <row r="272" spans="2:18" ht="12.75">
      <c r="B272" s="44"/>
      <c r="C272" s="57" t="s">
        <v>23</v>
      </c>
      <c r="D272" s="47">
        <v>5</v>
      </c>
      <c r="E272" s="48"/>
      <c r="F272" s="48"/>
      <c r="G272" s="48">
        <v>7.1202</v>
      </c>
      <c r="H272" s="48"/>
      <c r="I272" s="48">
        <v>7.2181</v>
      </c>
      <c r="J272" s="48">
        <v>7.4376</v>
      </c>
      <c r="K272" s="48">
        <v>7.8281</v>
      </c>
      <c r="L272" s="49"/>
      <c r="M272" s="50">
        <v>114.799</v>
      </c>
      <c r="N272" s="56"/>
      <c r="O272" s="56">
        <v>34.03</v>
      </c>
      <c r="P272" s="56">
        <v>30.26</v>
      </c>
      <c r="Q272" s="56">
        <v>622.6144</v>
      </c>
      <c r="R272" s="52"/>
    </row>
    <row r="273" spans="2:18" ht="12.75">
      <c r="B273" s="44"/>
      <c r="C273" s="57" t="s">
        <v>24</v>
      </c>
      <c r="D273" s="47">
        <v>5</v>
      </c>
      <c r="E273" s="48"/>
      <c r="F273" s="48"/>
      <c r="G273" s="48"/>
      <c r="H273" s="48">
        <v>7.2057</v>
      </c>
      <c r="I273" s="48">
        <v>7.22</v>
      </c>
      <c r="J273" s="48">
        <v>7.385</v>
      </c>
      <c r="K273" s="48">
        <v>7.7914</v>
      </c>
      <c r="L273" s="49"/>
      <c r="M273" s="50"/>
      <c r="N273" s="56">
        <v>884.4</v>
      </c>
      <c r="O273" s="56">
        <v>115.4</v>
      </c>
      <c r="P273" s="56">
        <v>1740.0129</v>
      </c>
      <c r="Q273" s="56">
        <v>4822.5255</v>
      </c>
      <c r="R273" s="52"/>
    </row>
    <row r="274" spans="2:18" ht="12.75">
      <c r="B274" s="44"/>
      <c r="C274" s="57" t="s">
        <v>25</v>
      </c>
      <c r="D274" s="47">
        <v>5</v>
      </c>
      <c r="E274" s="48"/>
      <c r="F274" s="48"/>
      <c r="G274" s="48"/>
      <c r="H274" s="48">
        <v>7.2005</v>
      </c>
      <c r="I274" s="48">
        <v>7.3072</v>
      </c>
      <c r="J274" s="48">
        <v>7.5121</v>
      </c>
      <c r="K274" s="48">
        <v>7.8287</v>
      </c>
      <c r="L274" s="49"/>
      <c r="M274" s="50"/>
      <c r="N274" s="56">
        <v>12.3</v>
      </c>
      <c r="O274" s="56">
        <v>133.979</v>
      </c>
      <c r="P274" s="56">
        <v>9.4</v>
      </c>
      <c r="Q274" s="56">
        <v>344.4234</v>
      </c>
      <c r="R274" s="52"/>
    </row>
    <row r="275" spans="2:18" ht="12.75">
      <c r="B275" s="44"/>
      <c r="C275" s="57" t="s">
        <v>26</v>
      </c>
      <c r="D275" s="47">
        <v>5</v>
      </c>
      <c r="E275" s="48"/>
      <c r="F275" s="48"/>
      <c r="G275" s="48">
        <v>7.1974</v>
      </c>
      <c r="H275" s="48"/>
      <c r="I275" s="48">
        <v>7.3052</v>
      </c>
      <c r="J275" s="48">
        <v>7.4329</v>
      </c>
      <c r="K275" s="48">
        <v>7.8868</v>
      </c>
      <c r="L275" s="49"/>
      <c r="M275" s="50">
        <v>32</v>
      </c>
      <c r="N275" s="56">
        <v>0</v>
      </c>
      <c r="O275" s="56">
        <v>8</v>
      </c>
      <c r="P275" s="56">
        <v>44</v>
      </c>
      <c r="Q275" s="56">
        <v>107.7115</v>
      </c>
      <c r="R275" s="52"/>
    </row>
    <row r="276" spans="2:18" ht="12.75">
      <c r="B276" s="44">
        <v>2023</v>
      </c>
      <c r="C276" s="57" t="s">
        <v>15</v>
      </c>
      <c r="D276" s="47">
        <v>5</v>
      </c>
      <c r="E276" s="48"/>
      <c r="F276" s="48"/>
      <c r="G276" s="48"/>
      <c r="H276" s="48">
        <v>7.2461</v>
      </c>
      <c r="I276" s="48">
        <v>7.3498</v>
      </c>
      <c r="J276" s="48">
        <v>7.4101</v>
      </c>
      <c r="K276" s="48">
        <v>7.6588</v>
      </c>
      <c r="L276" s="49"/>
      <c r="M276" s="50"/>
      <c r="N276" s="56">
        <v>474.6</v>
      </c>
      <c r="O276" s="56">
        <v>1232.8877</v>
      </c>
      <c r="P276" s="56">
        <v>1241.0156</v>
      </c>
      <c r="Q276" s="56">
        <v>2125.002</v>
      </c>
      <c r="R276" s="52"/>
    </row>
    <row r="277" spans="2:18" ht="12.75">
      <c r="B277" s="44">
        <v>2024</v>
      </c>
      <c r="C277" s="57" t="s">
        <v>16</v>
      </c>
      <c r="D277" s="47">
        <v>5</v>
      </c>
      <c r="E277" s="48"/>
      <c r="F277" s="48"/>
      <c r="G277" s="48"/>
      <c r="H277" s="48">
        <v>7.1914</v>
      </c>
      <c r="I277" s="48">
        <v>7.3396</v>
      </c>
      <c r="J277" s="48">
        <v>7.4485</v>
      </c>
      <c r="K277" s="48">
        <v>7.8285</v>
      </c>
      <c r="L277" s="49"/>
      <c r="M277" s="50"/>
      <c r="N277" s="56">
        <v>991.182</v>
      </c>
      <c r="O277" s="56">
        <v>178.1</v>
      </c>
      <c r="P277" s="56">
        <v>296.7961</v>
      </c>
      <c r="Q277" s="56">
        <v>1653.33</v>
      </c>
      <c r="R277" s="52"/>
    </row>
    <row r="278" spans="2:18" ht="12.75">
      <c r="B278" s="44"/>
      <c r="C278" s="57" t="s">
        <v>17</v>
      </c>
      <c r="D278" s="47">
        <v>5</v>
      </c>
      <c r="E278" s="48"/>
      <c r="F278" s="48"/>
      <c r="G278" s="48"/>
      <c r="H278" s="48"/>
      <c r="I278" s="48">
        <v>7.3176</v>
      </c>
      <c r="J278" s="48">
        <v>7.3903</v>
      </c>
      <c r="K278" s="48">
        <v>7.8558</v>
      </c>
      <c r="L278" s="49"/>
      <c r="M278" s="50"/>
      <c r="N278" s="56"/>
      <c r="O278" s="56">
        <v>241.5864</v>
      </c>
      <c r="P278" s="56">
        <v>100.3</v>
      </c>
      <c r="Q278" s="56">
        <v>1061.7796</v>
      </c>
      <c r="R278" s="52"/>
    </row>
    <row r="279" spans="2:18" ht="12.75">
      <c r="B279" s="44"/>
      <c r="C279" s="57" t="s">
        <v>18</v>
      </c>
      <c r="D279" s="47">
        <v>5</v>
      </c>
      <c r="E279" s="48"/>
      <c r="F279" s="48"/>
      <c r="G279" s="48"/>
      <c r="H279" s="48">
        <v>7.2645</v>
      </c>
      <c r="I279" s="48">
        <v>7.2782</v>
      </c>
      <c r="J279" s="48">
        <v>7.439</v>
      </c>
      <c r="K279" s="48">
        <v>7.8466</v>
      </c>
      <c r="L279" s="49"/>
      <c r="M279" s="50"/>
      <c r="N279" s="56">
        <v>524.3758</v>
      </c>
      <c r="O279" s="56">
        <v>152.8</v>
      </c>
      <c r="P279" s="56">
        <v>1143.9591</v>
      </c>
      <c r="Q279" s="56">
        <v>587.262</v>
      </c>
      <c r="R279" s="52"/>
    </row>
    <row r="280" spans="2:18" ht="12.75">
      <c r="B280" s="44"/>
      <c r="C280" s="57" t="s">
        <v>19</v>
      </c>
      <c r="D280" s="47">
        <v>5</v>
      </c>
      <c r="E280" s="48"/>
      <c r="F280" s="48"/>
      <c r="G280" s="48"/>
      <c r="H280" s="48">
        <v>7.2622</v>
      </c>
      <c r="I280" s="48">
        <v>7.3623</v>
      </c>
      <c r="J280" s="48">
        <v>7.4503</v>
      </c>
      <c r="K280" s="48">
        <v>7.8288</v>
      </c>
      <c r="L280" s="49"/>
      <c r="M280" s="50"/>
      <c r="N280" s="56">
        <v>131.9245</v>
      </c>
      <c r="O280" s="56">
        <v>1</v>
      </c>
      <c r="P280" s="56">
        <v>301.534</v>
      </c>
      <c r="Q280" s="56">
        <v>485.6202</v>
      </c>
      <c r="R280" s="52"/>
    </row>
    <row r="281" spans="2:18" ht="12.75">
      <c r="B281" s="44"/>
      <c r="C281" s="57" t="s">
        <v>20</v>
      </c>
      <c r="D281" s="47">
        <v>5</v>
      </c>
      <c r="E281" s="48"/>
      <c r="F281" s="48"/>
      <c r="G281" s="48"/>
      <c r="H281" s="48"/>
      <c r="I281" s="48">
        <v>7.3173</v>
      </c>
      <c r="J281" s="48">
        <v>7.4383</v>
      </c>
      <c r="K281" s="48">
        <v>7.8476</v>
      </c>
      <c r="L281" s="49"/>
      <c r="M281" s="50"/>
      <c r="N281" s="56"/>
      <c r="O281" s="56">
        <v>100</v>
      </c>
      <c r="P281" s="56">
        <v>471.6306</v>
      </c>
      <c r="Q281" s="56">
        <v>134.1458</v>
      </c>
      <c r="R281" s="52"/>
    </row>
    <row r="282" spans="2:18" s="42" customFormat="1" ht="4.5" customHeight="1">
      <c r="B282" s="58"/>
      <c r="C282" s="59"/>
      <c r="D282" s="60"/>
      <c r="E282" s="61"/>
      <c r="F282" s="61"/>
      <c r="G282" s="61"/>
      <c r="H282" s="61"/>
      <c r="I282" s="61"/>
      <c r="J282" s="61"/>
      <c r="K282" s="61"/>
      <c r="L282" s="62"/>
      <c r="M282" s="63"/>
      <c r="N282" s="64"/>
      <c r="O282" s="64"/>
      <c r="P282" s="64"/>
      <c r="Q282" s="64"/>
      <c r="R282" s="65"/>
    </row>
    <row r="283" s="42" customFormat="1" ht="12.75">
      <c r="B283" s="66" t="s">
        <v>28</v>
      </c>
    </row>
    <row r="284" spans="2:18" ht="13.5" customHeight="1">
      <c r="B284" s="67" t="s">
        <v>29</v>
      </c>
      <c r="C284" s="68" t="s">
        <v>30</v>
      </c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</row>
    <row r="285" spans="2:18" ht="13.5" customHeight="1">
      <c r="B285" s="6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</row>
    <row r="286" spans="2:18" ht="13.5" customHeight="1">
      <c r="B286" s="68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</row>
    <row r="287" s="69" customFormat="1" ht="12.75">
      <c r="B287" s="68"/>
    </row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</sheetData>
  <sheetProtection/>
  <mergeCells count="7">
    <mergeCell ref="Q7:R7"/>
    <mergeCell ref="B9:R9"/>
    <mergeCell ref="B10:C11"/>
    <mergeCell ref="D10:D11"/>
    <mergeCell ref="E10:F10"/>
    <mergeCell ref="G10:L10"/>
    <mergeCell ref="M10:R10"/>
  </mergeCells>
  <conditionalFormatting sqref="M12:R131 M282:R282">
    <cfRule type="cellIs" priority="699" dxfId="699" operator="equal" stopIfTrue="1">
      <formula>0</formula>
    </cfRule>
  </conditionalFormatting>
  <conditionalFormatting sqref="M120:R131">
    <cfRule type="cellIs" priority="698" dxfId="699" operator="equal" stopIfTrue="1">
      <formula>0</formula>
    </cfRule>
  </conditionalFormatting>
  <conditionalFormatting sqref="M282:O282">
    <cfRule type="cellIs" priority="697" dxfId="699" operator="equal" stopIfTrue="1">
      <formula>0</formula>
    </cfRule>
  </conditionalFormatting>
  <conditionalFormatting sqref="M132:R144 M149:R149">
    <cfRule type="cellIs" priority="696" dxfId="699" operator="equal" stopIfTrue="1">
      <formula>0</formula>
    </cfRule>
  </conditionalFormatting>
  <conditionalFormatting sqref="M132:R144 M149:R149">
    <cfRule type="cellIs" priority="695" dxfId="699" operator="equal" stopIfTrue="1">
      <formula>0</formula>
    </cfRule>
  </conditionalFormatting>
  <conditionalFormatting sqref="M152:R152">
    <cfRule type="cellIs" priority="694" dxfId="699" operator="equal" stopIfTrue="1">
      <formula>0</formula>
    </cfRule>
  </conditionalFormatting>
  <conditionalFormatting sqref="M152:R152">
    <cfRule type="cellIs" priority="693" dxfId="699" operator="equal" stopIfTrue="1">
      <formula>0</formula>
    </cfRule>
  </conditionalFormatting>
  <conditionalFormatting sqref="M145:R145">
    <cfRule type="cellIs" priority="692" dxfId="699" operator="equal" stopIfTrue="1">
      <formula>0</formula>
    </cfRule>
  </conditionalFormatting>
  <conditionalFormatting sqref="M146:R148">
    <cfRule type="cellIs" priority="691" dxfId="699" operator="equal" stopIfTrue="1">
      <formula>0</formula>
    </cfRule>
  </conditionalFormatting>
  <conditionalFormatting sqref="M150:R150">
    <cfRule type="cellIs" priority="690" dxfId="699" operator="equal" stopIfTrue="1">
      <formula>0</formula>
    </cfRule>
  </conditionalFormatting>
  <conditionalFormatting sqref="M150:R150">
    <cfRule type="cellIs" priority="689" dxfId="699" operator="equal" stopIfTrue="1">
      <formula>0</formula>
    </cfRule>
  </conditionalFormatting>
  <conditionalFormatting sqref="M151:R151">
    <cfRule type="cellIs" priority="688" dxfId="699" operator="equal" stopIfTrue="1">
      <formula>0</formula>
    </cfRule>
  </conditionalFormatting>
  <conditionalFormatting sqref="M151:R151">
    <cfRule type="cellIs" priority="687" dxfId="699" operator="equal" stopIfTrue="1">
      <formula>0</formula>
    </cfRule>
  </conditionalFormatting>
  <conditionalFormatting sqref="M153:R153">
    <cfRule type="cellIs" priority="686" dxfId="699" operator="equal" stopIfTrue="1">
      <formula>0</formula>
    </cfRule>
  </conditionalFormatting>
  <conditionalFormatting sqref="M153:R153">
    <cfRule type="cellIs" priority="685" dxfId="699" operator="equal" stopIfTrue="1">
      <formula>0</formula>
    </cfRule>
  </conditionalFormatting>
  <conditionalFormatting sqref="M154:R154">
    <cfRule type="cellIs" priority="684" dxfId="699" operator="equal" stopIfTrue="1">
      <formula>0</formula>
    </cfRule>
  </conditionalFormatting>
  <conditionalFormatting sqref="M154:R154">
    <cfRule type="cellIs" priority="683" dxfId="699" operator="equal" stopIfTrue="1">
      <formula>0</formula>
    </cfRule>
  </conditionalFormatting>
  <conditionalFormatting sqref="M155:R155">
    <cfRule type="cellIs" priority="682" dxfId="699" operator="equal" stopIfTrue="1">
      <formula>0</formula>
    </cfRule>
  </conditionalFormatting>
  <conditionalFormatting sqref="M155:R155">
    <cfRule type="cellIs" priority="681" dxfId="699" operator="equal" stopIfTrue="1">
      <formula>0</formula>
    </cfRule>
  </conditionalFormatting>
  <conditionalFormatting sqref="M156:R156">
    <cfRule type="cellIs" priority="680" dxfId="699" operator="equal" stopIfTrue="1">
      <formula>0</formula>
    </cfRule>
  </conditionalFormatting>
  <conditionalFormatting sqref="M156:R156">
    <cfRule type="cellIs" priority="679" dxfId="699" operator="equal" stopIfTrue="1">
      <formula>0</formula>
    </cfRule>
  </conditionalFormatting>
  <conditionalFormatting sqref="M157:R157">
    <cfRule type="cellIs" priority="678" dxfId="699" operator="equal" stopIfTrue="1">
      <formula>0</formula>
    </cfRule>
  </conditionalFormatting>
  <conditionalFormatting sqref="M157:R157">
    <cfRule type="cellIs" priority="677" dxfId="699" operator="equal" stopIfTrue="1">
      <formula>0</formula>
    </cfRule>
  </conditionalFormatting>
  <conditionalFormatting sqref="M158:R158">
    <cfRule type="cellIs" priority="676" dxfId="699" operator="equal" stopIfTrue="1">
      <formula>0</formula>
    </cfRule>
  </conditionalFormatting>
  <conditionalFormatting sqref="M158:R158">
    <cfRule type="cellIs" priority="675" dxfId="699" operator="equal" stopIfTrue="1">
      <formula>0</formula>
    </cfRule>
  </conditionalFormatting>
  <conditionalFormatting sqref="M159:R160">
    <cfRule type="cellIs" priority="673" dxfId="699" operator="equal" stopIfTrue="1">
      <formula>0</formula>
    </cfRule>
  </conditionalFormatting>
  <conditionalFormatting sqref="M159:R160">
    <cfRule type="cellIs" priority="674" dxfId="699" operator="equal" stopIfTrue="1">
      <formula>0</formula>
    </cfRule>
  </conditionalFormatting>
  <conditionalFormatting sqref="M161:R161">
    <cfRule type="cellIs" priority="671" dxfId="699" operator="equal" stopIfTrue="1">
      <formula>0</formula>
    </cfRule>
  </conditionalFormatting>
  <conditionalFormatting sqref="M161:R161">
    <cfRule type="cellIs" priority="672" dxfId="699" operator="equal" stopIfTrue="1">
      <formula>0</formula>
    </cfRule>
  </conditionalFormatting>
  <conditionalFormatting sqref="M162:R162">
    <cfRule type="cellIs" priority="669" dxfId="699" operator="equal" stopIfTrue="1">
      <formula>0</formula>
    </cfRule>
  </conditionalFormatting>
  <conditionalFormatting sqref="M162:R162">
    <cfRule type="cellIs" priority="670" dxfId="699" operator="equal" stopIfTrue="1">
      <formula>0</formula>
    </cfRule>
  </conditionalFormatting>
  <conditionalFormatting sqref="M163:R164">
    <cfRule type="cellIs" priority="667" dxfId="699" operator="equal" stopIfTrue="1">
      <formula>0</formula>
    </cfRule>
  </conditionalFormatting>
  <conditionalFormatting sqref="M163:R164">
    <cfRule type="cellIs" priority="668" dxfId="699" operator="equal" stopIfTrue="1">
      <formula>0</formula>
    </cfRule>
  </conditionalFormatting>
  <conditionalFormatting sqref="M165:R165">
    <cfRule type="cellIs" priority="665" dxfId="699" operator="equal" stopIfTrue="1">
      <formula>0</formula>
    </cfRule>
  </conditionalFormatting>
  <conditionalFormatting sqref="M165:R165">
    <cfRule type="cellIs" priority="666" dxfId="699" operator="equal" stopIfTrue="1">
      <formula>0</formula>
    </cfRule>
  </conditionalFormatting>
  <conditionalFormatting sqref="M166:R166">
    <cfRule type="cellIs" priority="664" dxfId="699" operator="equal" stopIfTrue="1">
      <formula>0</formula>
    </cfRule>
  </conditionalFormatting>
  <conditionalFormatting sqref="M166:R166">
    <cfRule type="cellIs" priority="663" dxfId="699" operator="equal" stopIfTrue="1">
      <formula>0</formula>
    </cfRule>
  </conditionalFormatting>
  <conditionalFormatting sqref="M167:R167">
    <cfRule type="cellIs" priority="662" dxfId="699" operator="equal" stopIfTrue="1">
      <formula>0</formula>
    </cfRule>
  </conditionalFormatting>
  <conditionalFormatting sqref="M167:R167">
    <cfRule type="cellIs" priority="661" dxfId="699" operator="equal" stopIfTrue="1">
      <formula>0</formula>
    </cfRule>
  </conditionalFormatting>
  <conditionalFormatting sqref="M168:R168">
    <cfRule type="cellIs" priority="660" dxfId="699" operator="equal" stopIfTrue="1">
      <formula>0</formula>
    </cfRule>
  </conditionalFormatting>
  <conditionalFormatting sqref="M168:R168">
    <cfRule type="cellIs" priority="659" dxfId="699" operator="equal" stopIfTrue="1">
      <formula>0</formula>
    </cfRule>
  </conditionalFormatting>
  <conditionalFormatting sqref="M169:R169">
    <cfRule type="cellIs" priority="658" dxfId="699" operator="equal" stopIfTrue="1">
      <formula>0</formula>
    </cfRule>
  </conditionalFormatting>
  <conditionalFormatting sqref="M169:R169">
    <cfRule type="cellIs" priority="657" dxfId="699" operator="equal" stopIfTrue="1">
      <formula>0</formula>
    </cfRule>
  </conditionalFormatting>
  <conditionalFormatting sqref="M170:R170">
    <cfRule type="cellIs" priority="656" dxfId="699" operator="equal" stopIfTrue="1">
      <formula>0</formula>
    </cfRule>
  </conditionalFormatting>
  <conditionalFormatting sqref="M170:R170">
    <cfRule type="cellIs" priority="655" dxfId="699" operator="equal" stopIfTrue="1">
      <formula>0</formula>
    </cfRule>
  </conditionalFormatting>
  <conditionalFormatting sqref="M171:R171">
    <cfRule type="cellIs" priority="654" dxfId="699" operator="equal" stopIfTrue="1">
      <formula>0</formula>
    </cfRule>
  </conditionalFormatting>
  <conditionalFormatting sqref="M171:R171">
    <cfRule type="cellIs" priority="653" dxfId="699" operator="equal" stopIfTrue="1">
      <formula>0</formula>
    </cfRule>
  </conditionalFormatting>
  <conditionalFormatting sqref="M172:R172">
    <cfRule type="cellIs" priority="652" dxfId="699" operator="equal" stopIfTrue="1">
      <formula>0</formula>
    </cfRule>
  </conditionalFormatting>
  <conditionalFormatting sqref="M172:R172">
    <cfRule type="cellIs" priority="651" dxfId="699" operator="equal" stopIfTrue="1">
      <formula>0</formula>
    </cfRule>
  </conditionalFormatting>
  <conditionalFormatting sqref="M173:R173">
    <cfRule type="cellIs" priority="650" dxfId="699" operator="equal" stopIfTrue="1">
      <formula>0</formula>
    </cfRule>
  </conditionalFormatting>
  <conditionalFormatting sqref="M173:R173">
    <cfRule type="cellIs" priority="649" dxfId="699" operator="equal" stopIfTrue="1">
      <formula>0</formula>
    </cfRule>
  </conditionalFormatting>
  <conditionalFormatting sqref="M174:R174">
    <cfRule type="cellIs" priority="648" dxfId="699" operator="equal" stopIfTrue="1">
      <formula>0</formula>
    </cfRule>
  </conditionalFormatting>
  <conditionalFormatting sqref="M174:R174">
    <cfRule type="cellIs" priority="647" dxfId="699" operator="equal" stopIfTrue="1">
      <formula>0</formula>
    </cfRule>
  </conditionalFormatting>
  <conditionalFormatting sqref="M175:R175">
    <cfRule type="cellIs" priority="646" dxfId="699" operator="equal" stopIfTrue="1">
      <formula>0</formula>
    </cfRule>
  </conditionalFormatting>
  <conditionalFormatting sqref="M175:R175">
    <cfRule type="cellIs" priority="645" dxfId="699" operator="equal" stopIfTrue="1">
      <formula>0</formula>
    </cfRule>
  </conditionalFormatting>
  <conditionalFormatting sqref="M176:R176">
    <cfRule type="cellIs" priority="644" dxfId="699" operator="equal" stopIfTrue="1">
      <formula>0</formula>
    </cfRule>
  </conditionalFormatting>
  <conditionalFormatting sqref="M176:R176">
    <cfRule type="cellIs" priority="643" dxfId="699" operator="equal" stopIfTrue="1">
      <formula>0</formula>
    </cfRule>
  </conditionalFormatting>
  <conditionalFormatting sqref="M177:R177">
    <cfRule type="cellIs" priority="642" dxfId="699" operator="equal" stopIfTrue="1">
      <formula>0</formula>
    </cfRule>
  </conditionalFormatting>
  <conditionalFormatting sqref="M177:R177">
    <cfRule type="cellIs" priority="641" dxfId="699" operator="equal" stopIfTrue="1">
      <formula>0</formula>
    </cfRule>
  </conditionalFormatting>
  <conditionalFormatting sqref="M178:R178">
    <cfRule type="cellIs" priority="640" dxfId="699" operator="equal" stopIfTrue="1">
      <formula>0</formula>
    </cfRule>
  </conditionalFormatting>
  <conditionalFormatting sqref="M178:R178">
    <cfRule type="cellIs" priority="639" dxfId="699" operator="equal" stopIfTrue="1">
      <formula>0</formula>
    </cfRule>
  </conditionalFormatting>
  <conditionalFormatting sqref="M179:R179">
    <cfRule type="cellIs" priority="638" dxfId="699" operator="equal" stopIfTrue="1">
      <formula>0</formula>
    </cfRule>
  </conditionalFormatting>
  <conditionalFormatting sqref="M179:R179">
    <cfRule type="cellIs" priority="637" dxfId="699" operator="equal" stopIfTrue="1">
      <formula>0</formula>
    </cfRule>
  </conditionalFormatting>
  <conditionalFormatting sqref="M180:R180">
    <cfRule type="cellIs" priority="636" dxfId="699" operator="equal" stopIfTrue="1">
      <formula>0</formula>
    </cfRule>
  </conditionalFormatting>
  <conditionalFormatting sqref="M180:R180">
    <cfRule type="cellIs" priority="635" dxfId="699" operator="equal" stopIfTrue="1">
      <formula>0</formula>
    </cfRule>
  </conditionalFormatting>
  <conditionalFormatting sqref="M181:R181">
    <cfRule type="cellIs" priority="634" dxfId="699" operator="equal" stopIfTrue="1">
      <formula>0</formula>
    </cfRule>
  </conditionalFormatting>
  <conditionalFormatting sqref="M181:R181">
    <cfRule type="cellIs" priority="633" dxfId="699" operator="equal" stopIfTrue="1">
      <formula>0</formula>
    </cfRule>
  </conditionalFormatting>
  <conditionalFormatting sqref="M182:R182">
    <cfRule type="cellIs" priority="632" dxfId="699" operator="equal" stopIfTrue="1">
      <formula>0</formula>
    </cfRule>
  </conditionalFormatting>
  <conditionalFormatting sqref="M182:R182">
    <cfRule type="cellIs" priority="631" dxfId="699" operator="equal" stopIfTrue="1">
      <formula>0</formula>
    </cfRule>
  </conditionalFormatting>
  <conditionalFormatting sqref="M183:R183">
    <cfRule type="cellIs" priority="630" dxfId="699" operator="equal" stopIfTrue="1">
      <formula>0</formula>
    </cfRule>
  </conditionalFormatting>
  <conditionalFormatting sqref="M183:R183">
    <cfRule type="cellIs" priority="629" dxfId="699" operator="equal" stopIfTrue="1">
      <formula>0</formula>
    </cfRule>
  </conditionalFormatting>
  <conditionalFormatting sqref="M184:R184">
    <cfRule type="cellIs" priority="628" dxfId="699" operator="equal" stopIfTrue="1">
      <formula>0</formula>
    </cfRule>
  </conditionalFormatting>
  <conditionalFormatting sqref="M184:R184">
    <cfRule type="cellIs" priority="627" dxfId="699" operator="equal" stopIfTrue="1">
      <formula>0</formula>
    </cfRule>
  </conditionalFormatting>
  <conditionalFormatting sqref="M185:R185">
    <cfRule type="cellIs" priority="626" dxfId="699" operator="equal" stopIfTrue="1">
      <formula>0</formula>
    </cfRule>
  </conditionalFormatting>
  <conditionalFormatting sqref="M185:R185">
    <cfRule type="cellIs" priority="625" dxfId="699" operator="equal" stopIfTrue="1">
      <formula>0</formula>
    </cfRule>
  </conditionalFormatting>
  <conditionalFormatting sqref="M186:R186">
    <cfRule type="cellIs" priority="624" dxfId="699" operator="equal" stopIfTrue="1">
      <formula>0</formula>
    </cfRule>
  </conditionalFormatting>
  <conditionalFormatting sqref="M186:R186">
    <cfRule type="cellIs" priority="623" dxfId="699" operator="equal" stopIfTrue="1">
      <formula>0</formula>
    </cfRule>
  </conditionalFormatting>
  <conditionalFormatting sqref="M187:R187">
    <cfRule type="cellIs" priority="622" dxfId="699" operator="equal" stopIfTrue="1">
      <formula>0</formula>
    </cfRule>
  </conditionalFormatting>
  <conditionalFormatting sqref="M187:R187">
    <cfRule type="cellIs" priority="621" dxfId="699" operator="equal" stopIfTrue="1">
      <formula>0</formula>
    </cfRule>
  </conditionalFormatting>
  <conditionalFormatting sqref="M188:R188">
    <cfRule type="cellIs" priority="620" dxfId="699" operator="equal" stopIfTrue="1">
      <formula>0</formula>
    </cfRule>
  </conditionalFormatting>
  <conditionalFormatting sqref="M188:R188">
    <cfRule type="cellIs" priority="619" dxfId="699" operator="equal" stopIfTrue="1">
      <formula>0</formula>
    </cfRule>
  </conditionalFormatting>
  <conditionalFormatting sqref="M189:R189">
    <cfRule type="cellIs" priority="618" dxfId="699" operator="equal" stopIfTrue="1">
      <formula>0</formula>
    </cfRule>
  </conditionalFormatting>
  <conditionalFormatting sqref="M189:R189">
    <cfRule type="cellIs" priority="617" dxfId="699" operator="equal" stopIfTrue="1">
      <formula>0</formula>
    </cfRule>
  </conditionalFormatting>
  <conditionalFormatting sqref="M190:R190">
    <cfRule type="cellIs" priority="616" dxfId="699" operator="equal" stopIfTrue="1">
      <formula>0</formula>
    </cfRule>
  </conditionalFormatting>
  <conditionalFormatting sqref="M190:R190">
    <cfRule type="cellIs" priority="615" dxfId="699" operator="equal" stopIfTrue="1">
      <formula>0</formula>
    </cfRule>
  </conditionalFormatting>
  <conditionalFormatting sqref="M191:R191">
    <cfRule type="cellIs" priority="614" dxfId="699" operator="equal" stopIfTrue="1">
      <formula>0</formula>
    </cfRule>
  </conditionalFormatting>
  <conditionalFormatting sqref="M191:R191">
    <cfRule type="cellIs" priority="613" dxfId="699" operator="equal" stopIfTrue="1">
      <formula>0</formula>
    </cfRule>
  </conditionalFormatting>
  <conditionalFormatting sqref="M192:R192">
    <cfRule type="cellIs" priority="612" dxfId="699" operator="equal" stopIfTrue="1">
      <formula>0</formula>
    </cfRule>
  </conditionalFormatting>
  <conditionalFormatting sqref="M192:R192">
    <cfRule type="cellIs" priority="611" dxfId="699" operator="equal" stopIfTrue="1">
      <formula>0</formula>
    </cfRule>
  </conditionalFormatting>
  <conditionalFormatting sqref="M193:R193">
    <cfRule type="cellIs" priority="610" dxfId="699" operator="equal" stopIfTrue="1">
      <formula>0</formula>
    </cfRule>
  </conditionalFormatting>
  <conditionalFormatting sqref="M193:R193">
    <cfRule type="cellIs" priority="609" dxfId="699" operator="equal" stopIfTrue="1">
      <formula>0</formula>
    </cfRule>
  </conditionalFormatting>
  <conditionalFormatting sqref="M194:R194">
    <cfRule type="cellIs" priority="608" dxfId="699" operator="equal" stopIfTrue="1">
      <formula>0</formula>
    </cfRule>
  </conditionalFormatting>
  <conditionalFormatting sqref="M194:R194">
    <cfRule type="cellIs" priority="607" dxfId="699" operator="equal" stopIfTrue="1">
      <formula>0</formula>
    </cfRule>
  </conditionalFormatting>
  <conditionalFormatting sqref="M195:R195">
    <cfRule type="cellIs" priority="606" dxfId="699" operator="equal" stopIfTrue="1">
      <formula>0</formula>
    </cfRule>
  </conditionalFormatting>
  <conditionalFormatting sqref="M195:R195">
    <cfRule type="cellIs" priority="605" dxfId="699" operator="equal" stopIfTrue="1">
      <formula>0</formula>
    </cfRule>
  </conditionalFormatting>
  <conditionalFormatting sqref="M196:R196">
    <cfRule type="cellIs" priority="604" dxfId="699" operator="equal" stopIfTrue="1">
      <formula>0</formula>
    </cfRule>
  </conditionalFormatting>
  <conditionalFormatting sqref="M196:R196">
    <cfRule type="cellIs" priority="603" dxfId="699" operator="equal" stopIfTrue="1">
      <formula>0</formula>
    </cfRule>
  </conditionalFormatting>
  <conditionalFormatting sqref="M197:R197">
    <cfRule type="cellIs" priority="602" dxfId="699" operator="equal" stopIfTrue="1">
      <formula>0</formula>
    </cfRule>
  </conditionalFormatting>
  <conditionalFormatting sqref="M197:R197">
    <cfRule type="cellIs" priority="601" dxfId="699" operator="equal" stopIfTrue="1">
      <formula>0</formula>
    </cfRule>
  </conditionalFormatting>
  <conditionalFormatting sqref="M198:R198">
    <cfRule type="cellIs" priority="600" dxfId="699" operator="equal" stopIfTrue="1">
      <formula>0</formula>
    </cfRule>
  </conditionalFormatting>
  <conditionalFormatting sqref="M198:R198">
    <cfRule type="cellIs" priority="599" dxfId="699" operator="equal" stopIfTrue="1">
      <formula>0</formula>
    </cfRule>
  </conditionalFormatting>
  <conditionalFormatting sqref="M199:R199">
    <cfRule type="cellIs" priority="598" dxfId="699" operator="equal" stopIfTrue="1">
      <formula>0</formula>
    </cfRule>
  </conditionalFormatting>
  <conditionalFormatting sqref="M199:R199">
    <cfRule type="cellIs" priority="597" dxfId="699" operator="equal" stopIfTrue="1">
      <formula>0</formula>
    </cfRule>
  </conditionalFormatting>
  <conditionalFormatting sqref="M200:R200">
    <cfRule type="cellIs" priority="596" dxfId="699" operator="equal" stopIfTrue="1">
      <formula>0</formula>
    </cfRule>
  </conditionalFormatting>
  <conditionalFormatting sqref="M200:R200">
    <cfRule type="cellIs" priority="595" dxfId="699" operator="equal" stopIfTrue="1">
      <formula>0</formula>
    </cfRule>
  </conditionalFormatting>
  <conditionalFormatting sqref="M201:R201">
    <cfRule type="cellIs" priority="594" dxfId="699" operator="equal" stopIfTrue="1">
      <formula>0</formula>
    </cfRule>
  </conditionalFormatting>
  <conditionalFormatting sqref="M201:R201">
    <cfRule type="cellIs" priority="593" dxfId="699" operator="equal" stopIfTrue="1">
      <formula>0</formula>
    </cfRule>
  </conditionalFormatting>
  <conditionalFormatting sqref="M202:R202">
    <cfRule type="cellIs" priority="592" dxfId="699" operator="equal" stopIfTrue="1">
      <formula>0</formula>
    </cfRule>
  </conditionalFormatting>
  <conditionalFormatting sqref="M202:R202">
    <cfRule type="cellIs" priority="591" dxfId="699" operator="equal" stopIfTrue="1">
      <formula>0</formula>
    </cfRule>
  </conditionalFormatting>
  <conditionalFormatting sqref="M203:R203">
    <cfRule type="cellIs" priority="590" dxfId="699" operator="equal" stopIfTrue="1">
      <formula>0</formula>
    </cfRule>
  </conditionalFormatting>
  <conditionalFormatting sqref="M203:R203">
    <cfRule type="cellIs" priority="589" dxfId="699" operator="equal" stopIfTrue="1">
      <formula>0</formula>
    </cfRule>
  </conditionalFormatting>
  <conditionalFormatting sqref="M204:R204">
    <cfRule type="cellIs" priority="588" dxfId="699" operator="equal" stopIfTrue="1">
      <formula>0</formula>
    </cfRule>
  </conditionalFormatting>
  <conditionalFormatting sqref="M204:R204">
    <cfRule type="cellIs" priority="587" dxfId="699" operator="equal" stopIfTrue="1">
      <formula>0</formula>
    </cfRule>
  </conditionalFormatting>
  <conditionalFormatting sqref="M205:R205">
    <cfRule type="cellIs" priority="586" dxfId="699" operator="equal" stopIfTrue="1">
      <formula>0</formula>
    </cfRule>
  </conditionalFormatting>
  <conditionalFormatting sqref="M205:R205">
    <cfRule type="cellIs" priority="585" dxfId="699" operator="equal" stopIfTrue="1">
      <formula>0</formula>
    </cfRule>
  </conditionalFormatting>
  <conditionalFormatting sqref="R206">
    <cfRule type="cellIs" priority="584" dxfId="699" operator="equal" stopIfTrue="1">
      <formula>0</formula>
    </cfRule>
  </conditionalFormatting>
  <conditionalFormatting sqref="R206">
    <cfRule type="cellIs" priority="583" dxfId="699" operator="equal" stopIfTrue="1">
      <formula>0</formula>
    </cfRule>
  </conditionalFormatting>
  <conditionalFormatting sqref="M206:Q206">
    <cfRule type="cellIs" priority="582" dxfId="699" operator="equal" stopIfTrue="1">
      <formula>0</formula>
    </cfRule>
  </conditionalFormatting>
  <conditionalFormatting sqref="M206:Q206">
    <cfRule type="cellIs" priority="581" dxfId="699" operator="equal" stopIfTrue="1">
      <formula>0</formula>
    </cfRule>
  </conditionalFormatting>
  <conditionalFormatting sqref="R207">
    <cfRule type="cellIs" priority="580" dxfId="699" operator="equal" stopIfTrue="1">
      <formula>0</formula>
    </cfRule>
  </conditionalFormatting>
  <conditionalFormatting sqref="R207">
    <cfRule type="cellIs" priority="579" dxfId="699" operator="equal" stopIfTrue="1">
      <formula>0</formula>
    </cfRule>
  </conditionalFormatting>
  <conditionalFormatting sqref="M207:Q207">
    <cfRule type="cellIs" priority="578" dxfId="699" operator="equal" stopIfTrue="1">
      <formula>0</formula>
    </cfRule>
  </conditionalFormatting>
  <conditionalFormatting sqref="M207:Q207">
    <cfRule type="cellIs" priority="577" dxfId="699" operator="equal" stopIfTrue="1">
      <formula>0</formula>
    </cfRule>
  </conditionalFormatting>
  <conditionalFormatting sqref="R208">
    <cfRule type="cellIs" priority="576" dxfId="699" operator="equal" stopIfTrue="1">
      <formula>0</formula>
    </cfRule>
  </conditionalFormatting>
  <conditionalFormatting sqref="R208">
    <cfRule type="cellIs" priority="575" dxfId="699" operator="equal" stopIfTrue="1">
      <formula>0</formula>
    </cfRule>
  </conditionalFormatting>
  <conditionalFormatting sqref="M208:Q208">
    <cfRule type="cellIs" priority="574" dxfId="699" operator="equal" stopIfTrue="1">
      <formula>0</formula>
    </cfRule>
  </conditionalFormatting>
  <conditionalFormatting sqref="M208:Q208">
    <cfRule type="cellIs" priority="573" dxfId="699" operator="equal" stopIfTrue="1">
      <formula>0</formula>
    </cfRule>
  </conditionalFormatting>
  <conditionalFormatting sqref="R209">
    <cfRule type="cellIs" priority="572" dxfId="699" operator="equal" stopIfTrue="1">
      <formula>0</formula>
    </cfRule>
  </conditionalFormatting>
  <conditionalFormatting sqref="R209">
    <cfRule type="cellIs" priority="571" dxfId="699" operator="equal" stopIfTrue="1">
      <formula>0</formula>
    </cfRule>
  </conditionalFormatting>
  <conditionalFormatting sqref="M209:Q209">
    <cfRule type="cellIs" priority="570" dxfId="699" operator="equal" stopIfTrue="1">
      <formula>0</formula>
    </cfRule>
  </conditionalFormatting>
  <conditionalFormatting sqref="M209:Q209">
    <cfRule type="cellIs" priority="569" dxfId="699" operator="equal" stopIfTrue="1">
      <formula>0</formula>
    </cfRule>
  </conditionalFormatting>
  <conditionalFormatting sqref="R210">
    <cfRule type="cellIs" priority="568" dxfId="699" operator="equal" stopIfTrue="1">
      <formula>0</formula>
    </cfRule>
  </conditionalFormatting>
  <conditionalFormatting sqref="R210">
    <cfRule type="cellIs" priority="567" dxfId="699" operator="equal" stopIfTrue="1">
      <formula>0</formula>
    </cfRule>
  </conditionalFormatting>
  <conditionalFormatting sqref="M210:Q210">
    <cfRule type="cellIs" priority="566" dxfId="699" operator="equal" stopIfTrue="1">
      <formula>0</formula>
    </cfRule>
  </conditionalFormatting>
  <conditionalFormatting sqref="M210:Q210">
    <cfRule type="cellIs" priority="565" dxfId="699" operator="equal" stopIfTrue="1">
      <formula>0</formula>
    </cfRule>
  </conditionalFormatting>
  <conditionalFormatting sqref="R211">
    <cfRule type="cellIs" priority="564" dxfId="699" operator="equal" stopIfTrue="1">
      <formula>0</formula>
    </cfRule>
  </conditionalFormatting>
  <conditionalFormatting sqref="R211">
    <cfRule type="cellIs" priority="563" dxfId="699" operator="equal" stopIfTrue="1">
      <formula>0</formula>
    </cfRule>
  </conditionalFormatting>
  <conditionalFormatting sqref="M211:Q211">
    <cfRule type="cellIs" priority="562" dxfId="699" operator="equal" stopIfTrue="1">
      <formula>0</formula>
    </cfRule>
  </conditionalFormatting>
  <conditionalFormatting sqref="M211:Q211">
    <cfRule type="cellIs" priority="561" dxfId="699" operator="equal" stopIfTrue="1">
      <formula>0</formula>
    </cfRule>
  </conditionalFormatting>
  <conditionalFormatting sqref="R212">
    <cfRule type="cellIs" priority="560" dxfId="699" operator="equal" stopIfTrue="1">
      <formula>0</formula>
    </cfRule>
  </conditionalFormatting>
  <conditionalFormatting sqref="R212">
    <cfRule type="cellIs" priority="559" dxfId="699" operator="equal" stopIfTrue="1">
      <formula>0</formula>
    </cfRule>
  </conditionalFormatting>
  <conditionalFormatting sqref="M212:N212 P212:Q212">
    <cfRule type="cellIs" priority="558" dxfId="699" operator="equal" stopIfTrue="1">
      <formula>0</formula>
    </cfRule>
  </conditionalFormatting>
  <conditionalFormatting sqref="M212:N212 P212:Q212">
    <cfRule type="cellIs" priority="557" dxfId="699" operator="equal" stopIfTrue="1">
      <formula>0</formula>
    </cfRule>
  </conditionalFormatting>
  <conditionalFormatting sqref="O212">
    <cfRule type="cellIs" priority="556" dxfId="699" operator="equal" stopIfTrue="1">
      <formula>0</formula>
    </cfRule>
  </conditionalFormatting>
  <conditionalFormatting sqref="O212">
    <cfRule type="cellIs" priority="555" dxfId="699" operator="equal" stopIfTrue="1">
      <formula>0</formula>
    </cfRule>
  </conditionalFormatting>
  <conditionalFormatting sqref="R213">
    <cfRule type="cellIs" priority="554" dxfId="699" operator="equal" stopIfTrue="1">
      <formula>0</formula>
    </cfRule>
  </conditionalFormatting>
  <conditionalFormatting sqref="R213">
    <cfRule type="cellIs" priority="553" dxfId="699" operator="equal" stopIfTrue="1">
      <formula>0</formula>
    </cfRule>
  </conditionalFormatting>
  <conditionalFormatting sqref="M213:N213 P213:Q213">
    <cfRule type="cellIs" priority="552" dxfId="699" operator="equal" stopIfTrue="1">
      <formula>0</formula>
    </cfRule>
  </conditionalFormatting>
  <conditionalFormatting sqref="M213:N213 P213:Q213">
    <cfRule type="cellIs" priority="551" dxfId="699" operator="equal" stopIfTrue="1">
      <formula>0</formula>
    </cfRule>
  </conditionalFormatting>
  <conditionalFormatting sqref="O213">
    <cfRule type="cellIs" priority="550" dxfId="699" operator="equal" stopIfTrue="1">
      <formula>0</formula>
    </cfRule>
  </conditionalFormatting>
  <conditionalFormatting sqref="O213">
    <cfRule type="cellIs" priority="549" dxfId="699" operator="equal" stopIfTrue="1">
      <formula>0</formula>
    </cfRule>
  </conditionalFormatting>
  <conditionalFormatting sqref="R214">
    <cfRule type="cellIs" priority="548" dxfId="699" operator="equal" stopIfTrue="1">
      <formula>0</formula>
    </cfRule>
  </conditionalFormatting>
  <conditionalFormatting sqref="R214">
    <cfRule type="cellIs" priority="547" dxfId="699" operator="equal" stopIfTrue="1">
      <formula>0</formula>
    </cfRule>
  </conditionalFormatting>
  <conditionalFormatting sqref="M214:N214 P214:Q214">
    <cfRule type="cellIs" priority="546" dxfId="699" operator="equal" stopIfTrue="1">
      <formula>0</formula>
    </cfRule>
  </conditionalFormatting>
  <conditionalFormatting sqref="M214:N214 P214:Q214">
    <cfRule type="cellIs" priority="545" dxfId="699" operator="equal" stopIfTrue="1">
      <formula>0</formula>
    </cfRule>
  </conditionalFormatting>
  <conditionalFormatting sqref="O214">
    <cfRule type="cellIs" priority="544" dxfId="699" operator="equal" stopIfTrue="1">
      <formula>0</formula>
    </cfRule>
  </conditionalFormatting>
  <conditionalFormatting sqref="O214">
    <cfRule type="cellIs" priority="543" dxfId="699" operator="equal" stopIfTrue="1">
      <formula>0</formula>
    </cfRule>
  </conditionalFormatting>
  <conditionalFormatting sqref="R215">
    <cfRule type="cellIs" priority="542" dxfId="699" operator="equal" stopIfTrue="1">
      <formula>0</formula>
    </cfRule>
  </conditionalFormatting>
  <conditionalFormatting sqref="R215">
    <cfRule type="cellIs" priority="541" dxfId="699" operator="equal" stopIfTrue="1">
      <formula>0</formula>
    </cfRule>
  </conditionalFormatting>
  <conditionalFormatting sqref="M215:N215 P215:Q215">
    <cfRule type="cellIs" priority="540" dxfId="699" operator="equal" stopIfTrue="1">
      <formula>0</formula>
    </cfRule>
  </conditionalFormatting>
  <conditionalFormatting sqref="M215:N215 P215:Q215">
    <cfRule type="cellIs" priority="539" dxfId="699" operator="equal" stopIfTrue="1">
      <formula>0</formula>
    </cfRule>
  </conditionalFormatting>
  <conditionalFormatting sqref="O215">
    <cfRule type="cellIs" priority="538" dxfId="699" operator="equal" stopIfTrue="1">
      <formula>0</formula>
    </cfRule>
  </conditionalFormatting>
  <conditionalFormatting sqref="O215">
    <cfRule type="cellIs" priority="537" dxfId="699" operator="equal" stopIfTrue="1">
      <formula>0</formula>
    </cfRule>
  </conditionalFormatting>
  <conditionalFormatting sqref="R216">
    <cfRule type="cellIs" priority="536" dxfId="699" operator="equal" stopIfTrue="1">
      <formula>0</formula>
    </cfRule>
  </conditionalFormatting>
  <conditionalFormatting sqref="R216">
    <cfRule type="cellIs" priority="535" dxfId="699" operator="equal" stopIfTrue="1">
      <formula>0</formula>
    </cfRule>
  </conditionalFormatting>
  <conditionalFormatting sqref="N216 P216:Q216">
    <cfRule type="cellIs" priority="534" dxfId="699" operator="equal" stopIfTrue="1">
      <formula>0</formula>
    </cfRule>
  </conditionalFormatting>
  <conditionalFormatting sqref="N216 P216:Q216">
    <cfRule type="cellIs" priority="533" dxfId="699" operator="equal" stopIfTrue="1">
      <formula>0</formula>
    </cfRule>
  </conditionalFormatting>
  <conditionalFormatting sqref="O216">
    <cfRule type="cellIs" priority="532" dxfId="699" operator="equal" stopIfTrue="1">
      <formula>0</formula>
    </cfRule>
  </conditionalFormatting>
  <conditionalFormatting sqref="O216">
    <cfRule type="cellIs" priority="531" dxfId="699" operator="equal" stopIfTrue="1">
      <formula>0</formula>
    </cfRule>
  </conditionalFormatting>
  <conditionalFormatting sqref="M216">
    <cfRule type="cellIs" priority="530" dxfId="699" operator="equal" stopIfTrue="1">
      <formula>0</formula>
    </cfRule>
  </conditionalFormatting>
  <conditionalFormatting sqref="M216">
    <cfRule type="cellIs" priority="529" dxfId="699" operator="equal" stopIfTrue="1">
      <formula>0</formula>
    </cfRule>
  </conditionalFormatting>
  <conditionalFormatting sqref="R217">
    <cfRule type="cellIs" priority="528" dxfId="699" operator="equal" stopIfTrue="1">
      <formula>0</formula>
    </cfRule>
  </conditionalFormatting>
  <conditionalFormatting sqref="R217">
    <cfRule type="cellIs" priority="527" dxfId="699" operator="equal" stopIfTrue="1">
      <formula>0</formula>
    </cfRule>
  </conditionalFormatting>
  <conditionalFormatting sqref="N217 P217:Q217">
    <cfRule type="cellIs" priority="526" dxfId="699" operator="equal" stopIfTrue="1">
      <formula>0</formula>
    </cfRule>
  </conditionalFormatting>
  <conditionalFormatting sqref="N217 P217:Q217">
    <cfRule type="cellIs" priority="525" dxfId="699" operator="equal" stopIfTrue="1">
      <formula>0</formula>
    </cfRule>
  </conditionalFormatting>
  <conditionalFormatting sqref="O217">
    <cfRule type="cellIs" priority="524" dxfId="699" operator="equal" stopIfTrue="1">
      <formula>0</formula>
    </cfRule>
  </conditionalFormatting>
  <conditionalFormatting sqref="O217">
    <cfRule type="cellIs" priority="523" dxfId="699" operator="equal" stopIfTrue="1">
      <formula>0</formula>
    </cfRule>
  </conditionalFormatting>
  <conditionalFormatting sqref="M217">
    <cfRule type="cellIs" priority="522" dxfId="699" operator="equal" stopIfTrue="1">
      <formula>0</formula>
    </cfRule>
  </conditionalFormatting>
  <conditionalFormatting sqref="M217">
    <cfRule type="cellIs" priority="521" dxfId="699" operator="equal" stopIfTrue="1">
      <formula>0</formula>
    </cfRule>
  </conditionalFormatting>
  <conditionalFormatting sqref="R218">
    <cfRule type="cellIs" priority="520" dxfId="699" operator="equal" stopIfTrue="1">
      <formula>0</formula>
    </cfRule>
  </conditionalFormatting>
  <conditionalFormatting sqref="R218">
    <cfRule type="cellIs" priority="519" dxfId="699" operator="equal" stopIfTrue="1">
      <formula>0</formula>
    </cfRule>
  </conditionalFormatting>
  <conditionalFormatting sqref="N218 P218:Q218">
    <cfRule type="cellIs" priority="518" dxfId="699" operator="equal" stopIfTrue="1">
      <formula>0</formula>
    </cfRule>
  </conditionalFormatting>
  <conditionalFormatting sqref="N218 P218:Q218">
    <cfRule type="cellIs" priority="517" dxfId="699" operator="equal" stopIfTrue="1">
      <formula>0</formula>
    </cfRule>
  </conditionalFormatting>
  <conditionalFormatting sqref="O218">
    <cfRule type="cellIs" priority="516" dxfId="699" operator="equal" stopIfTrue="1">
      <formula>0</formula>
    </cfRule>
  </conditionalFormatting>
  <conditionalFormatting sqref="O218">
    <cfRule type="cellIs" priority="515" dxfId="699" operator="equal" stopIfTrue="1">
      <formula>0</formula>
    </cfRule>
  </conditionalFormatting>
  <conditionalFormatting sqref="M218">
    <cfRule type="cellIs" priority="514" dxfId="699" operator="equal" stopIfTrue="1">
      <formula>0</formula>
    </cfRule>
  </conditionalFormatting>
  <conditionalFormatting sqref="M218">
    <cfRule type="cellIs" priority="513" dxfId="699" operator="equal" stopIfTrue="1">
      <formula>0</formula>
    </cfRule>
  </conditionalFormatting>
  <conditionalFormatting sqref="R219">
    <cfRule type="cellIs" priority="512" dxfId="699" operator="equal" stopIfTrue="1">
      <formula>0</formula>
    </cfRule>
  </conditionalFormatting>
  <conditionalFormatting sqref="R219">
    <cfRule type="cellIs" priority="511" dxfId="699" operator="equal" stopIfTrue="1">
      <formula>0</formula>
    </cfRule>
  </conditionalFormatting>
  <conditionalFormatting sqref="N219 P219:Q219">
    <cfRule type="cellIs" priority="510" dxfId="699" operator="equal" stopIfTrue="1">
      <formula>0</formula>
    </cfRule>
  </conditionalFormatting>
  <conditionalFormatting sqref="N219 P219:Q219">
    <cfRule type="cellIs" priority="509" dxfId="699" operator="equal" stopIfTrue="1">
      <formula>0</formula>
    </cfRule>
  </conditionalFormatting>
  <conditionalFormatting sqref="O219">
    <cfRule type="cellIs" priority="508" dxfId="699" operator="equal" stopIfTrue="1">
      <formula>0</formula>
    </cfRule>
  </conditionalFormatting>
  <conditionalFormatting sqref="O219">
    <cfRule type="cellIs" priority="507" dxfId="699" operator="equal" stopIfTrue="1">
      <formula>0</formula>
    </cfRule>
  </conditionalFormatting>
  <conditionalFormatting sqref="M219">
    <cfRule type="cellIs" priority="506" dxfId="699" operator="equal" stopIfTrue="1">
      <formula>0</formula>
    </cfRule>
  </conditionalFormatting>
  <conditionalFormatting sqref="M219">
    <cfRule type="cellIs" priority="505" dxfId="699" operator="equal" stopIfTrue="1">
      <formula>0</formula>
    </cfRule>
  </conditionalFormatting>
  <conditionalFormatting sqref="R220">
    <cfRule type="cellIs" priority="504" dxfId="699" operator="equal" stopIfTrue="1">
      <formula>0</formula>
    </cfRule>
  </conditionalFormatting>
  <conditionalFormatting sqref="R220">
    <cfRule type="cellIs" priority="503" dxfId="699" operator="equal" stopIfTrue="1">
      <formula>0</formula>
    </cfRule>
  </conditionalFormatting>
  <conditionalFormatting sqref="N220 P220:Q220">
    <cfRule type="cellIs" priority="502" dxfId="699" operator="equal" stopIfTrue="1">
      <formula>0</formula>
    </cfRule>
  </conditionalFormatting>
  <conditionalFormatting sqref="N220 P220:Q220">
    <cfRule type="cellIs" priority="501" dxfId="699" operator="equal" stopIfTrue="1">
      <formula>0</formula>
    </cfRule>
  </conditionalFormatting>
  <conditionalFormatting sqref="O220">
    <cfRule type="cellIs" priority="500" dxfId="699" operator="equal" stopIfTrue="1">
      <formula>0</formula>
    </cfRule>
  </conditionalFormatting>
  <conditionalFormatting sqref="O220">
    <cfRule type="cellIs" priority="499" dxfId="699" operator="equal" stopIfTrue="1">
      <formula>0</formula>
    </cfRule>
  </conditionalFormatting>
  <conditionalFormatting sqref="M220">
    <cfRule type="cellIs" priority="498" dxfId="699" operator="equal" stopIfTrue="1">
      <formula>0</formula>
    </cfRule>
  </conditionalFormatting>
  <conditionalFormatting sqref="M220">
    <cfRule type="cellIs" priority="497" dxfId="699" operator="equal" stopIfTrue="1">
      <formula>0</formula>
    </cfRule>
  </conditionalFormatting>
  <conditionalFormatting sqref="R221">
    <cfRule type="cellIs" priority="496" dxfId="699" operator="equal" stopIfTrue="1">
      <formula>0</formula>
    </cfRule>
  </conditionalFormatting>
  <conditionalFormatting sqref="R221">
    <cfRule type="cellIs" priority="495" dxfId="699" operator="equal" stopIfTrue="1">
      <formula>0</formula>
    </cfRule>
  </conditionalFormatting>
  <conditionalFormatting sqref="N221 P221:Q221">
    <cfRule type="cellIs" priority="494" dxfId="699" operator="equal" stopIfTrue="1">
      <formula>0</formula>
    </cfRule>
  </conditionalFormatting>
  <conditionalFormatting sqref="N221 P221:Q221">
    <cfRule type="cellIs" priority="493" dxfId="699" operator="equal" stopIfTrue="1">
      <formula>0</formula>
    </cfRule>
  </conditionalFormatting>
  <conditionalFormatting sqref="O221">
    <cfRule type="cellIs" priority="492" dxfId="699" operator="equal" stopIfTrue="1">
      <formula>0</formula>
    </cfRule>
  </conditionalFormatting>
  <conditionalFormatting sqref="O221">
    <cfRule type="cellIs" priority="491" dxfId="699" operator="equal" stopIfTrue="1">
      <formula>0</formula>
    </cfRule>
  </conditionalFormatting>
  <conditionalFormatting sqref="M221">
    <cfRule type="cellIs" priority="490" dxfId="699" operator="equal" stopIfTrue="1">
      <formula>0</formula>
    </cfRule>
  </conditionalFormatting>
  <conditionalFormatting sqref="M221">
    <cfRule type="cellIs" priority="489" dxfId="699" operator="equal" stopIfTrue="1">
      <formula>0</formula>
    </cfRule>
  </conditionalFormatting>
  <conditionalFormatting sqref="R222">
    <cfRule type="cellIs" priority="488" dxfId="699" operator="equal" stopIfTrue="1">
      <formula>0</formula>
    </cfRule>
  </conditionalFormatting>
  <conditionalFormatting sqref="R222">
    <cfRule type="cellIs" priority="487" dxfId="699" operator="equal" stopIfTrue="1">
      <formula>0</formula>
    </cfRule>
  </conditionalFormatting>
  <conditionalFormatting sqref="N222 P222:Q222">
    <cfRule type="cellIs" priority="486" dxfId="699" operator="equal" stopIfTrue="1">
      <formula>0</formula>
    </cfRule>
  </conditionalFormatting>
  <conditionalFormatting sqref="N222 P222:Q222">
    <cfRule type="cellIs" priority="485" dxfId="699" operator="equal" stopIfTrue="1">
      <formula>0</formula>
    </cfRule>
  </conditionalFormatting>
  <conditionalFormatting sqref="O222">
    <cfRule type="cellIs" priority="484" dxfId="699" operator="equal" stopIfTrue="1">
      <formula>0</formula>
    </cfRule>
  </conditionalFormatting>
  <conditionalFormatting sqref="O222">
    <cfRule type="cellIs" priority="483" dxfId="699" operator="equal" stopIfTrue="1">
      <formula>0</formula>
    </cfRule>
  </conditionalFormatting>
  <conditionalFormatting sqref="M222">
    <cfRule type="cellIs" priority="482" dxfId="699" operator="equal" stopIfTrue="1">
      <formula>0</formula>
    </cfRule>
  </conditionalFormatting>
  <conditionalFormatting sqref="M222">
    <cfRule type="cellIs" priority="481" dxfId="699" operator="equal" stopIfTrue="1">
      <formula>0</formula>
    </cfRule>
  </conditionalFormatting>
  <conditionalFormatting sqref="R223">
    <cfRule type="cellIs" priority="480" dxfId="699" operator="equal" stopIfTrue="1">
      <formula>0</formula>
    </cfRule>
  </conditionalFormatting>
  <conditionalFormatting sqref="R223">
    <cfRule type="cellIs" priority="479" dxfId="699" operator="equal" stopIfTrue="1">
      <formula>0</formula>
    </cfRule>
  </conditionalFormatting>
  <conditionalFormatting sqref="N223 P223:Q223">
    <cfRule type="cellIs" priority="478" dxfId="699" operator="equal" stopIfTrue="1">
      <formula>0</formula>
    </cfRule>
  </conditionalFormatting>
  <conditionalFormatting sqref="N223 P223:Q223">
    <cfRule type="cellIs" priority="477" dxfId="699" operator="equal" stopIfTrue="1">
      <formula>0</formula>
    </cfRule>
  </conditionalFormatting>
  <conditionalFormatting sqref="O223">
    <cfRule type="cellIs" priority="476" dxfId="699" operator="equal" stopIfTrue="1">
      <formula>0</formula>
    </cfRule>
  </conditionalFormatting>
  <conditionalFormatting sqref="O223">
    <cfRule type="cellIs" priority="475" dxfId="699" operator="equal" stopIfTrue="1">
      <formula>0</formula>
    </cfRule>
  </conditionalFormatting>
  <conditionalFormatting sqref="M223">
    <cfRule type="cellIs" priority="474" dxfId="699" operator="equal" stopIfTrue="1">
      <formula>0</formula>
    </cfRule>
  </conditionalFormatting>
  <conditionalFormatting sqref="M223">
    <cfRule type="cellIs" priority="473" dxfId="699" operator="equal" stopIfTrue="1">
      <formula>0</formula>
    </cfRule>
  </conditionalFormatting>
  <conditionalFormatting sqref="R224">
    <cfRule type="cellIs" priority="472" dxfId="699" operator="equal" stopIfTrue="1">
      <formula>0</formula>
    </cfRule>
  </conditionalFormatting>
  <conditionalFormatting sqref="R224">
    <cfRule type="cellIs" priority="471" dxfId="699" operator="equal" stopIfTrue="1">
      <formula>0</formula>
    </cfRule>
  </conditionalFormatting>
  <conditionalFormatting sqref="N224 P224:Q224">
    <cfRule type="cellIs" priority="470" dxfId="699" operator="equal" stopIfTrue="1">
      <formula>0</formula>
    </cfRule>
  </conditionalFormatting>
  <conditionalFormatting sqref="N224 P224:Q224">
    <cfRule type="cellIs" priority="469" dxfId="699" operator="equal" stopIfTrue="1">
      <formula>0</formula>
    </cfRule>
  </conditionalFormatting>
  <conditionalFormatting sqref="O224">
    <cfRule type="cellIs" priority="468" dxfId="699" operator="equal" stopIfTrue="1">
      <formula>0</formula>
    </cfRule>
  </conditionalFormatting>
  <conditionalFormatting sqref="O224">
    <cfRule type="cellIs" priority="467" dxfId="699" operator="equal" stopIfTrue="1">
      <formula>0</formula>
    </cfRule>
  </conditionalFormatting>
  <conditionalFormatting sqref="M224">
    <cfRule type="cellIs" priority="466" dxfId="699" operator="equal" stopIfTrue="1">
      <formula>0</formula>
    </cfRule>
  </conditionalFormatting>
  <conditionalFormatting sqref="M224">
    <cfRule type="cellIs" priority="465" dxfId="699" operator="equal" stopIfTrue="1">
      <formula>0</formula>
    </cfRule>
  </conditionalFormatting>
  <conditionalFormatting sqref="R225">
    <cfRule type="cellIs" priority="464" dxfId="699" operator="equal" stopIfTrue="1">
      <formula>0</formula>
    </cfRule>
  </conditionalFormatting>
  <conditionalFormatting sqref="R225">
    <cfRule type="cellIs" priority="463" dxfId="699" operator="equal" stopIfTrue="1">
      <formula>0</formula>
    </cfRule>
  </conditionalFormatting>
  <conditionalFormatting sqref="N225 P225:Q225">
    <cfRule type="cellIs" priority="462" dxfId="699" operator="equal" stopIfTrue="1">
      <formula>0</formula>
    </cfRule>
  </conditionalFormatting>
  <conditionalFormatting sqref="N225 P225:Q225">
    <cfRule type="cellIs" priority="461" dxfId="699" operator="equal" stopIfTrue="1">
      <formula>0</formula>
    </cfRule>
  </conditionalFormatting>
  <conditionalFormatting sqref="O225">
    <cfRule type="cellIs" priority="460" dxfId="699" operator="equal" stopIfTrue="1">
      <formula>0</formula>
    </cfRule>
  </conditionalFormatting>
  <conditionalFormatting sqref="O225">
    <cfRule type="cellIs" priority="459" dxfId="699" operator="equal" stopIfTrue="1">
      <formula>0</formula>
    </cfRule>
  </conditionalFormatting>
  <conditionalFormatting sqref="M225">
    <cfRule type="cellIs" priority="458" dxfId="699" operator="equal" stopIfTrue="1">
      <formula>0</formula>
    </cfRule>
  </conditionalFormatting>
  <conditionalFormatting sqref="M225">
    <cfRule type="cellIs" priority="457" dxfId="699" operator="equal" stopIfTrue="1">
      <formula>0</formula>
    </cfRule>
  </conditionalFormatting>
  <conditionalFormatting sqref="R226">
    <cfRule type="cellIs" priority="456" dxfId="699" operator="equal" stopIfTrue="1">
      <formula>0</formula>
    </cfRule>
  </conditionalFormatting>
  <conditionalFormatting sqref="R226">
    <cfRule type="cellIs" priority="455" dxfId="699" operator="equal" stopIfTrue="1">
      <formula>0</formula>
    </cfRule>
  </conditionalFormatting>
  <conditionalFormatting sqref="N226 P226:Q226">
    <cfRule type="cellIs" priority="454" dxfId="699" operator="equal" stopIfTrue="1">
      <formula>0</formula>
    </cfRule>
  </conditionalFormatting>
  <conditionalFormatting sqref="N226 P226:Q226">
    <cfRule type="cellIs" priority="453" dxfId="699" operator="equal" stopIfTrue="1">
      <formula>0</formula>
    </cfRule>
  </conditionalFormatting>
  <conditionalFormatting sqref="O226">
    <cfRule type="cellIs" priority="452" dxfId="699" operator="equal" stopIfTrue="1">
      <formula>0</formula>
    </cfRule>
  </conditionalFormatting>
  <conditionalFormatting sqref="O226">
    <cfRule type="cellIs" priority="451" dxfId="699" operator="equal" stopIfTrue="1">
      <formula>0</formula>
    </cfRule>
  </conditionalFormatting>
  <conditionalFormatting sqref="M226">
    <cfRule type="cellIs" priority="450" dxfId="699" operator="equal" stopIfTrue="1">
      <formula>0</formula>
    </cfRule>
  </conditionalFormatting>
  <conditionalFormatting sqref="M226">
    <cfRule type="cellIs" priority="449" dxfId="699" operator="equal" stopIfTrue="1">
      <formula>0</formula>
    </cfRule>
  </conditionalFormatting>
  <conditionalFormatting sqref="R227">
    <cfRule type="cellIs" priority="448" dxfId="699" operator="equal" stopIfTrue="1">
      <formula>0</formula>
    </cfRule>
  </conditionalFormatting>
  <conditionalFormatting sqref="R227">
    <cfRule type="cellIs" priority="447" dxfId="699" operator="equal" stopIfTrue="1">
      <formula>0</formula>
    </cfRule>
  </conditionalFormatting>
  <conditionalFormatting sqref="N227 P227:Q227">
    <cfRule type="cellIs" priority="446" dxfId="699" operator="equal" stopIfTrue="1">
      <formula>0</formula>
    </cfRule>
  </conditionalFormatting>
  <conditionalFormatting sqref="N227 P227:Q227">
    <cfRule type="cellIs" priority="445" dxfId="699" operator="equal" stopIfTrue="1">
      <formula>0</formula>
    </cfRule>
  </conditionalFormatting>
  <conditionalFormatting sqref="O227">
    <cfRule type="cellIs" priority="444" dxfId="699" operator="equal" stopIfTrue="1">
      <formula>0</formula>
    </cfRule>
  </conditionalFormatting>
  <conditionalFormatting sqref="O227">
    <cfRule type="cellIs" priority="443" dxfId="699" operator="equal" stopIfTrue="1">
      <formula>0</formula>
    </cfRule>
  </conditionalFormatting>
  <conditionalFormatting sqref="M227">
    <cfRule type="cellIs" priority="442" dxfId="699" operator="equal" stopIfTrue="1">
      <formula>0</formula>
    </cfRule>
  </conditionalFormatting>
  <conditionalFormatting sqref="M227">
    <cfRule type="cellIs" priority="441" dxfId="699" operator="equal" stopIfTrue="1">
      <formula>0</formula>
    </cfRule>
  </conditionalFormatting>
  <conditionalFormatting sqref="R228">
    <cfRule type="cellIs" priority="440" dxfId="699" operator="equal" stopIfTrue="1">
      <formula>0</formula>
    </cfRule>
  </conditionalFormatting>
  <conditionalFormatting sqref="R228">
    <cfRule type="cellIs" priority="439" dxfId="699" operator="equal" stopIfTrue="1">
      <formula>0</formula>
    </cfRule>
  </conditionalFormatting>
  <conditionalFormatting sqref="N228 P228:Q228">
    <cfRule type="cellIs" priority="438" dxfId="699" operator="equal" stopIfTrue="1">
      <formula>0</formula>
    </cfRule>
  </conditionalFormatting>
  <conditionalFormatting sqref="N228 P228:Q228">
    <cfRule type="cellIs" priority="437" dxfId="699" operator="equal" stopIfTrue="1">
      <formula>0</formula>
    </cfRule>
  </conditionalFormatting>
  <conditionalFormatting sqref="O228">
    <cfRule type="cellIs" priority="436" dxfId="699" operator="equal" stopIfTrue="1">
      <formula>0</formula>
    </cfRule>
  </conditionalFormatting>
  <conditionalFormatting sqref="O228">
    <cfRule type="cellIs" priority="435" dxfId="699" operator="equal" stopIfTrue="1">
      <formula>0</formula>
    </cfRule>
  </conditionalFormatting>
  <conditionalFormatting sqref="M228">
    <cfRule type="cellIs" priority="434" dxfId="699" operator="equal" stopIfTrue="1">
      <formula>0</formula>
    </cfRule>
  </conditionalFormatting>
  <conditionalFormatting sqref="M228">
    <cfRule type="cellIs" priority="433" dxfId="699" operator="equal" stopIfTrue="1">
      <formula>0</formula>
    </cfRule>
  </conditionalFormatting>
  <conditionalFormatting sqref="R229">
    <cfRule type="cellIs" priority="432" dxfId="699" operator="equal" stopIfTrue="1">
      <formula>0</formula>
    </cfRule>
  </conditionalFormatting>
  <conditionalFormatting sqref="R229">
    <cfRule type="cellIs" priority="431" dxfId="699" operator="equal" stopIfTrue="1">
      <formula>0</formula>
    </cfRule>
  </conditionalFormatting>
  <conditionalFormatting sqref="N229 P229:Q229">
    <cfRule type="cellIs" priority="430" dxfId="699" operator="equal" stopIfTrue="1">
      <formula>0</formula>
    </cfRule>
  </conditionalFormatting>
  <conditionalFormatting sqref="N229 P229:Q229">
    <cfRule type="cellIs" priority="429" dxfId="699" operator="equal" stopIfTrue="1">
      <formula>0</formula>
    </cfRule>
  </conditionalFormatting>
  <conditionalFormatting sqref="O229">
    <cfRule type="cellIs" priority="428" dxfId="699" operator="equal" stopIfTrue="1">
      <formula>0</formula>
    </cfRule>
  </conditionalFormatting>
  <conditionalFormatting sqref="O229">
    <cfRule type="cellIs" priority="427" dxfId="699" operator="equal" stopIfTrue="1">
      <formula>0</formula>
    </cfRule>
  </conditionalFormatting>
  <conditionalFormatting sqref="M229">
    <cfRule type="cellIs" priority="426" dxfId="699" operator="equal" stopIfTrue="1">
      <formula>0</formula>
    </cfRule>
  </conditionalFormatting>
  <conditionalFormatting sqref="M229">
    <cfRule type="cellIs" priority="425" dxfId="699" operator="equal" stopIfTrue="1">
      <formula>0</formula>
    </cfRule>
  </conditionalFormatting>
  <conditionalFormatting sqref="R230">
    <cfRule type="cellIs" priority="424" dxfId="699" operator="equal" stopIfTrue="1">
      <formula>0</formula>
    </cfRule>
  </conditionalFormatting>
  <conditionalFormatting sqref="R230">
    <cfRule type="cellIs" priority="423" dxfId="699" operator="equal" stopIfTrue="1">
      <formula>0</formula>
    </cfRule>
  </conditionalFormatting>
  <conditionalFormatting sqref="N230 P230:Q230">
    <cfRule type="cellIs" priority="422" dxfId="699" operator="equal" stopIfTrue="1">
      <formula>0</formula>
    </cfRule>
  </conditionalFormatting>
  <conditionalFormatting sqref="N230 P230:Q230">
    <cfRule type="cellIs" priority="421" dxfId="699" operator="equal" stopIfTrue="1">
      <formula>0</formula>
    </cfRule>
  </conditionalFormatting>
  <conditionalFormatting sqref="O230">
    <cfRule type="cellIs" priority="420" dxfId="699" operator="equal" stopIfTrue="1">
      <formula>0</formula>
    </cfRule>
  </conditionalFormatting>
  <conditionalFormatting sqref="O230">
    <cfRule type="cellIs" priority="419" dxfId="699" operator="equal" stopIfTrue="1">
      <formula>0</formula>
    </cfRule>
  </conditionalFormatting>
  <conditionalFormatting sqref="M230">
    <cfRule type="cellIs" priority="418" dxfId="699" operator="equal" stopIfTrue="1">
      <formula>0</formula>
    </cfRule>
  </conditionalFormatting>
  <conditionalFormatting sqref="M230">
    <cfRule type="cellIs" priority="417" dxfId="699" operator="equal" stopIfTrue="1">
      <formula>0</formula>
    </cfRule>
  </conditionalFormatting>
  <conditionalFormatting sqref="R231">
    <cfRule type="cellIs" priority="416" dxfId="699" operator="equal" stopIfTrue="1">
      <formula>0</formula>
    </cfRule>
  </conditionalFormatting>
  <conditionalFormatting sqref="R231">
    <cfRule type="cellIs" priority="415" dxfId="699" operator="equal" stopIfTrue="1">
      <formula>0</formula>
    </cfRule>
  </conditionalFormatting>
  <conditionalFormatting sqref="N231 P231:Q231">
    <cfRule type="cellIs" priority="414" dxfId="699" operator="equal" stopIfTrue="1">
      <formula>0</formula>
    </cfRule>
  </conditionalFormatting>
  <conditionalFormatting sqref="N231 P231:Q231">
    <cfRule type="cellIs" priority="413" dxfId="699" operator="equal" stopIfTrue="1">
      <formula>0</formula>
    </cfRule>
  </conditionalFormatting>
  <conditionalFormatting sqref="O231">
    <cfRule type="cellIs" priority="412" dxfId="699" operator="equal" stopIfTrue="1">
      <formula>0</formula>
    </cfRule>
  </conditionalFormatting>
  <conditionalFormatting sqref="O231">
    <cfRule type="cellIs" priority="411" dxfId="699" operator="equal" stopIfTrue="1">
      <formula>0</formula>
    </cfRule>
  </conditionalFormatting>
  <conditionalFormatting sqref="M231">
    <cfRule type="cellIs" priority="410" dxfId="699" operator="equal" stopIfTrue="1">
      <formula>0</formula>
    </cfRule>
  </conditionalFormatting>
  <conditionalFormatting sqref="M231">
    <cfRule type="cellIs" priority="409" dxfId="699" operator="equal" stopIfTrue="1">
      <formula>0</formula>
    </cfRule>
  </conditionalFormatting>
  <conditionalFormatting sqref="R232">
    <cfRule type="cellIs" priority="408" dxfId="699" operator="equal" stopIfTrue="1">
      <formula>0</formula>
    </cfRule>
  </conditionalFormatting>
  <conditionalFormatting sqref="R232">
    <cfRule type="cellIs" priority="407" dxfId="699" operator="equal" stopIfTrue="1">
      <formula>0</formula>
    </cfRule>
  </conditionalFormatting>
  <conditionalFormatting sqref="N232 P232:Q232">
    <cfRule type="cellIs" priority="406" dxfId="699" operator="equal" stopIfTrue="1">
      <formula>0</formula>
    </cfRule>
  </conditionalFormatting>
  <conditionalFormatting sqref="N232 P232:Q232">
    <cfRule type="cellIs" priority="405" dxfId="699" operator="equal" stopIfTrue="1">
      <formula>0</formula>
    </cfRule>
  </conditionalFormatting>
  <conditionalFormatting sqref="O232">
    <cfRule type="cellIs" priority="404" dxfId="699" operator="equal" stopIfTrue="1">
      <formula>0</formula>
    </cfRule>
  </conditionalFormatting>
  <conditionalFormatting sqref="O232">
    <cfRule type="cellIs" priority="403" dxfId="699" operator="equal" stopIfTrue="1">
      <formula>0</formula>
    </cfRule>
  </conditionalFormatting>
  <conditionalFormatting sqref="M232">
    <cfRule type="cellIs" priority="402" dxfId="699" operator="equal" stopIfTrue="1">
      <formula>0</formula>
    </cfRule>
  </conditionalFormatting>
  <conditionalFormatting sqref="M232">
    <cfRule type="cellIs" priority="401" dxfId="699" operator="equal" stopIfTrue="1">
      <formula>0</formula>
    </cfRule>
  </conditionalFormatting>
  <conditionalFormatting sqref="R233">
    <cfRule type="cellIs" priority="400" dxfId="699" operator="equal" stopIfTrue="1">
      <formula>0</formula>
    </cfRule>
  </conditionalFormatting>
  <conditionalFormatting sqref="R233">
    <cfRule type="cellIs" priority="399" dxfId="699" operator="equal" stopIfTrue="1">
      <formula>0</formula>
    </cfRule>
  </conditionalFormatting>
  <conditionalFormatting sqref="N233 P233:Q233">
    <cfRule type="cellIs" priority="398" dxfId="699" operator="equal" stopIfTrue="1">
      <formula>0</formula>
    </cfRule>
  </conditionalFormatting>
  <conditionalFormatting sqref="N233 P233:Q233">
    <cfRule type="cellIs" priority="397" dxfId="699" operator="equal" stopIfTrue="1">
      <formula>0</formula>
    </cfRule>
  </conditionalFormatting>
  <conditionalFormatting sqref="O233">
    <cfRule type="cellIs" priority="396" dxfId="699" operator="equal" stopIfTrue="1">
      <formula>0</formula>
    </cfRule>
  </conditionalFormatting>
  <conditionalFormatting sqref="O233">
    <cfRule type="cellIs" priority="395" dxfId="699" operator="equal" stopIfTrue="1">
      <formula>0</formula>
    </cfRule>
  </conditionalFormatting>
  <conditionalFormatting sqref="M233">
    <cfRule type="cellIs" priority="394" dxfId="699" operator="equal" stopIfTrue="1">
      <formula>0</formula>
    </cfRule>
  </conditionalFormatting>
  <conditionalFormatting sqref="M233">
    <cfRule type="cellIs" priority="393" dxfId="699" operator="equal" stopIfTrue="1">
      <formula>0</formula>
    </cfRule>
  </conditionalFormatting>
  <conditionalFormatting sqref="R234">
    <cfRule type="cellIs" priority="392" dxfId="699" operator="equal" stopIfTrue="1">
      <formula>0</formula>
    </cfRule>
  </conditionalFormatting>
  <conditionalFormatting sqref="R234">
    <cfRule type="cellIs" priority="391" dxfId="699" operator="equal" stopIfTrue="1">
      <formula>0</formula>
    </cfRule>
  </conditionalFormatting>
  <conditionalFormatting sqref="N234 P234:Q234">
    <cfRule type="cellIs" priority="390" dxfId="699" operator="equal" stopIfTrue="1">
      <formula>0</formula>
    </cfRule>
  </conditionalFormatting>
  <conditionalFormatting sqref="N234 P234:Q234">
    <cfRule type="cellIs" priority="389" dxfId="699" operator="equal" stopIfTrue="1">
      <formula>0</formula>
    </cfRule>
  </conditionalFormatting>
  <conditionalFormatting sqref="O234">
    <cfRule type="cellIs" priority="388" dxfId="699" operator="equal" stopIfTrue="1">
      <formula>0</formula>
    </cfRule>
  </conditionalFormatting>
  <conditionalFormatting sqref="O234">
    <cfRule type="cellIs" priority="387" dxfId="699" operator="equal" stopIfTrue="1">
      <formula>0</formula>
    </cfRule>
  </conditionalFormatting>
  <conditionalFormatting sqref="M234">
    <cfRule type="cellIs" priority="386" dxfId="699" operator="equal" stopIfTrue="1">
      <formula>0</formula>
    </cfRule>
  </conditionalFormatting>
  <conditionalFormatting sqref="M234">
    <cfRule type="cellIs" priority="385" dxfId="699" operator="equal" stopIfTrue="1">
      <formula>0</formula>
    </cfRule>
  </conditionalFormatting>
  <conditionalFormatting sqref="R235">
    <cfRule type="cellIs" priority="384" dxfId="699" operator="equal" stopIfTrue="1">
      <formula>0</formula>
    </cfRule>
  </conditionalFormatting>
  <conditionalFormatting sqref="R235">
    <cfRule type="cellIs" priority="383" dxfId="699" operator="equal" stopIfTrue="1">
      <formula>0</formula>
    </cfRule>
  </conditionalFormatting>
  <conditionalFormatting sqref="N235 P235:Q235">
    <cfRule type="cellIs" priority="382" dxfId="699" operator="equal" stopIfTrue="1">
      <formula>0</formula>
    </cfRule>
  </conditionalFormatting>
  <conditionalFormatting sqref="N235 P235:Q235">
    <cfRule type="cellIs" priority="381" dxfId="699" operator="equal" stopIfTrue="1">
      <formula>0</formula>
    </cfRule>
  </conditionalFormatting>
  <conditionalFormatting sqref="O235">
    <cfRule type="cellIs" priority="380" dxfId="699" operator="equal" stopIfTrue="1">
      <formula>0</formula>
    </cfRule>
  </conditionalFormatting>
  <conditionalFormatting sqref="O235">
    <cfRule type="cellIs" priority="379" dxfId="699" operator="equal" stopIfTrue="1">
      <formula>0</formula>
    </cfRule>
  </conditionalFormatting>
  <conditionalFormatting sqref="M235">
    <cfRule type="cellIs" priority="378" dxfId="699" operator="equal" stopIfTrue="1">
      <formula>0</formula>
    </cfRule>
  </conditionalFormatting>
  <conditionalFormatting sqref="M235">
    <cfRule type="cellIs" priority="377" dxfId="699" operator="equal" stopIfTrue="1">
      <formula>0</formula>
    </cfRule>
  </conditionalFormatting>
  <conditionalFormatting sqref="R236">
    <cfRule type="cellIs" priority="376" dxfId="699" operator="equal" stopIfTrue="1">
      <formula>0</formula>
    </cfRule>
  </conditionalFormatting>
  <conditionalFormatting sqref="R236">
    <cfRule type="cellIs" priority="375" dxfId="699" operator="equal" stopIfTrue="1">
      <formula>0</formula>
    </cfRule>
  </conditionalFormatting>
  <conditionalFormatting sqref="N236 P236:Q236">
    <cfRule type="cellIs" priority="374" dxfId="699" operator="equal" stopIfTrue="1">
      <formula>0</formula>
    </cfRule>
  </conditionalFormatting>
  <conditionalFormatting sqref="N236 P236:Q236">
    <cfRule type="cellIs" priority="373" dxfId="699" operator="equal" stopIfTrue="1">
      <formula>0</formula>
    </cfRule>
  </conditionalFormatting>
  <conditionalFormatting sqref="O236">
    <cfRule type="cellIs" priority="372" dxfId="699" operator="equal" stopIfTrue="1">
      <formula>0</formula>
    </cfRule>
  </conditionalFormatting>
  <conditionalFormatting sqref="O236">
    <cfRule type="cellIs" priority="371" dxfId="699" operator="equal" stopIfTrue="1">
      <formula>0</formula>
    </cfRule>
  </conditionalFormatting>
  <conditionalFormatting sqref="M236">
    <cfRule type="cellIs" priority="370" dxfId="699" operator="equal" stopIfTrue="1">
      <formula>0</formula>
    </cfRule>
  </conditionalFormatting>
  <conditionalFormatting sqref="M236">
    <cfRule type="cellIs" priority="369" dxfId="699" operator="equal" stopIfTrue="1">
      <formula>0</formula>
    </cfRule>
  </conditionalFormatting>
  <conditionalFormatting sqref="R237">
    <cfRule type="cellIs" priority="368" dxfId="699" operator="equal" stopIfTrue="1">
      <formula>0</formula>
    </cfRule>
  </conditionalFormatting>
  <conditionalFormatting sqref="R237">
    <cfRule type="cellIs" priority="367" dxfId="699" operator="equal" stopIfTrue="1">
      <formula>0</formula>
    </cfRule>
  </conditionalFormatting>
  <conditionalFormatting sqref="N237 P237:Q237">
    <cfRule type="cellIs" priority="366" dxfId="699" operator="equal" stopIfTrue="1">
      <formula>0</formula>
    </cfRule>
  </conditionalFormatting>
  <conditionalFormatting sqref="N237 P237:Q237">
    <cfRule type="cellIs" priority="365" dxfId="699" operator="equal" stopIfTrue="1">
      <formula>0</formula>
    </cfRule>
  </conditionalFormatting>
  <conditionalFormatting sqref="O237">
    <cfRule type="cellIs" priority="364" dxfId="699" operator="equal" stopIfTrue="1">
      <formula>0</formula>
    </cfRule>
  </conditionalFormatting>
  <conditionalFormatting sqref="O237">
    <cfRule type="cellIs" priority="363" dxfId="699" operator="equal" stopIfTrue="1">
      <formula>0</formula>
    </cfRule>
  </conditionalFormatting>
  <conditionalFormatting sqref="M237">
    <cfRule type="cellIs" priority="362" dxfId="699" operator="equal" stopIfTrue="1">
      <formula>0</formula>
    </cfRule>
  </conditionalFormatting>
  <conditionalFormatting sqref="M237">
    <cfRule type="cellIs" priority="361" dxfId="699" operator="equal" stopIfTrue="1">
      <formula>0</formula>
    </cfRule>
  </conditionalFormatting>
  <conditionalFormatting sqref="R238">
    <cfRule type="cellIs" priority="360" dxfId="699" operator="equal" stopIfTrue="1">
      <formula>0</formula>
    </cfRule>
  </conditionalFormatting>
  <conditionalFormatting sqref="R238">
    <cfRule type="cellIs" priority="359" dxfId="699" operator="equal" stopIfTrue="1">
      <formula>0</formula>
    </cfRule>
  </conditionalFormatting>
  <conditionalFormatting sqref="N238 P238:Q238">
    <cfRule type="cellIs" priority="358" dxfId="699" operator="equal" stopIfTrue="1">
      <formula>0</formula>
    </cfRule>
  </conditionalFormatting>
  <conditionalFormatting sqref="N238 P238:Q238">
    <cfRule type="cellIs" priority="357" dxfId="699" operator="equal" stopIfTrue="1">
      <formula>0</formula>
    </cfRule>
  </conditionalFormatting>
  <conditionalFormatting sqref="O238">
    <cfRule type="cellIs" priority="356" dxfId="699" operator="equal" stopIfTrue="1">
      <formula>0</formula>
    </cfRule>
  </conditionalFormatting>
  <conditionalFormatting sqref="O238">
    <cfRule type="cellIs" priority="355" dxfId="699" operator="equal" stopIfTrue="1">
      <formula>0</formula>
    </cfRule>
  </conditionalFormatting>
  <conditionalFormatting sqref="M238">
    <cfRule type="cellIs" priority="354" dxfId="699" operator="equal" stopIfTrue="1">
      <formula>0</formula>
    </cfRule>
  </conditionalFormatting>
  <conditionalFormatting sqref="M238">
    <cfRule type="cellIs" priority="353" dxfId="699" operator="equal" stopIfTrue="1">
      <formula>0</formula>
    </cfRule>
  </conditionalFormatting>
  <conditionalFormatting sqref="R239">
    <cfRule type="cellIs" priority="352" dxfId="699" operator="equal" stopIfTrue="1">
      <formula>0</formula>
    </cfRule>
  </conditionalFormatting>
  <conditionalFormatting sqref="R239">
    <cfRule type="cellIs" priority="351" dxfId="699" operator="equal" stopIfTrue="1">
      <formula>0</formula>
    </cfRule>
  </conditionalFormatting>
  <conditionalFormatting sqref="N239 P239:Q239">
    <cfRule type="cellIs" priority="350" dxfId="699" operator="equal" stopIfTrue="1">
      <formula>0</formula>
    </cfRule>
  </conditionalFormatting>
  <conditionalFormatting sqref="N239 P239:Q239">
    <cfRule type="cellIs" priority="349" dxfId="699" operator="equal" stopIfTrue="1">
      <formula>0</formula>
    </cfRule>
  </conditionalFormatting>
  <conditionalFormatting sqref="O239">
    <cfRule type="cellIs" priority="348" dxfId="699" operator="equal" stopIfTrue="1">
      <formula>0</formula>
    </cfRule>
  </conditionalFormatting>
  <conditionalFormatting sqref="O239">
    <cfRule type="cellIs" priority="347" dxfId="699" operator="equal" stopIfTrue="1">
      <formula>0</formula>
    </cfRule>
  </conditionalFormatting>
  <conditionalFormatting sqref="M239">
    <cfRule type="cellIs" priority="346" dxfId="699" operator="equal" stopIfTrue="1">
      <formula>0</formula>
    </cfRule>
  </conditionalFormatting>
  <conditionalFormatting sqref="M239">
    <cfRule type="cellIs" priority="345" dxfId="699" operator="equal" stopIfTrue="1">
      <formula>0</formula>
    </cfRule>
  </conditionalFormatting>
  <conditionalFormatting sqref="R240">
    <cfRule type="cellIs" priority="344" dxfId="699" operator="equal" stopIfTrue="1">
      <formula>0</formula>
    </cfRule>
  </conditionalFormatting>
  <conditionalFormatting sqref="R240">
    <cfRule type="cellIs" priority="343" dxfId="699" operator="equal" stopIfTrue="1">
      <formula>0</formula>
    </cfRule>
  </conditionalFormatting>
  <conditionalFormatting sqref="N240 P240:Q240">
    <cfRule type="cellIs" priority="342" dxfId="699" operator="equal" stopIfTrue="1">
      <formula>0</formula>
    </cfRule>
  </conditionalFormatting>
  <conditionalFormatting sqref="N240 P240:Q240">
    <cfRule type="cellIs" priority="341" dxfId="699" operator="equal" stopIfTrue="1">
      <formula>0</formula>
    </cfRule>
  </conditionalFormatting>
  <conditionalFormatting sqref="O240">
    <cfRule type="cellIs" priority="340" dxfId="699" operator="equal" stopIfTrue="1">
      <formula>0</formula>
    </cfRule>
  </conditionalFormatting>
  <conditionalFormatting sqref="O240">
    <cfRule type="cellIs" priority="339" dxfId="699" operator="equal" stopIfTrue="1">
      <formula>0</formula>
    </cfRule>
  </conditionalFormatting>
  <conditionalFormatting sqref="M240">
    <cfRule type="cellIs" priority="338" dxfId="699" operator="equal" stopIfTrue="1">
      <formula>0</formula>
    </cfRule>
  </conditionalFormatting>
  <conditionalFormatting sqref="M240">
    <cfRule type="cellIs" priority="337" dxfId="699" operator="equal" stopIfTrue="1">
      <formula>0</formula>
    </cfRule>
  </conditionalFormatting>
  <conditionalFormatting sqref="R241">
    <cfRule type="cellIs" priority="336" dxfId="699" operator="equal" stopIfTrue="1">
      <formula>0</formula>
    </cfRule>
  </conditionalFormatting>
  <conditionalFormatting sqref="R241">
    <cfRule type="cellIs" priority="335" dxfId="699" operator="equal" stopIfTrue="1">
      <formula>0</formula>
    </cfRule>
  </conditionalFormatting>
  <conditionalFormatting sqref="N241 P241:Q241">
    <cfRule type="cellIs" priority="334" dxfId="699" operator="equal" stopIfTrue="1">
      <formula>0</formula>
    </cfRule>
  </conditionalFormatting>
  <conditionalFormatting sqref="N241 P241:Q241">
    <cfRule type="cellIs" priority="333" dxfId="699" operator="equal" stopIfTrue="1">
      <formula>0</formula>
    </cfRule>
  </conditionalFormatting>
  <conditionalFormatting sqref="O241">
    <cfRule type="cellIs" priority="332" dxfId="699" operator="equal" stopIfTrue="1">
      <formula>0</formula>
    </cfRule>
  </conditionalFormatting>
  <conditionalFormatting sqref="O241">
    <cfRule type="cellIs" priority="331" dxfId="699" operator="equal" stopIfTrue="1">
      <formula>0</formula>
    </cfRule>
  </conditionalFormatting>
  <conditionalFormatting sqref="M241">
    <cfRule type="cellIs" priority="330" dxfId="699" operator="equal" stopIfTrue="1">
      <formula>0</formula>
    </cfRule>
  </conditionalFormatting>
  <conditionalFormatting sqref="M241">
    <cfRule type="cellIs" priority="329" dxfId="699" operator="equal" stopIfTrue="1">
      <formula>0</formula>
    </cfRule>
  </conditionalFormatting>
  <conditionalFormatting sqref="R242">
    <cfRule type="cellIs" priority="328" dxfId="699" operator="equal" stopIfTrue="1">
      <formula>0</formula>
    </cfRule>
  </conditionalFormatting>
  <conditionalFormatting sqref="R242">
    <cfRule type="cellIs" priority="327" dxfId="699" operator="equal" stopIfTrue="1">
      <formula>0</formula>
    </cfRule>
  </conditionalFormatting>
  <conditionalFormatting sqref="N242 P242:Q242">
    <cfRule type="cellIs" priority="326" dxfId="699" operator="equal" stopIfTrue="1">
      <formula>0</formula>
    </cfRule>
  </conditionalFormatting>
  <conditionalFormatting sqref="N242 P242:Q242">
    <cfRule type="cellIs" priority="325" dxfId="699" operator="equal" stopIfTrue="1">
      <formula>0</formula>
    </cfRule>
  </conditionalFormatting>
  <conditionalFormatting sqref="O242">
    <cfRule type="cellIs" priority="324" dxfId="699" operator="equal" stopIfTrue="1">
      <formula>0</formula>
    </cfRule>
  </conditionalFormatting>
  <conditionalFormatting sqref="O242">
    <cfRule type="cellIs" priority="323" dxfId="699" operator="equal" stopIfTrue="1">
      <formula>0</formula>
    </cfRule>
  </conditionalFormatting>
  <conditionalFormatting sqref="M242">
    <cfRule type="cellIs" priority="322" dxfId="699" operator="equal" stopIfTrue="1">
      <formula>0</formula>
    </cfRule>
  </conditionalFormatting>
  <conditionalFormatting sqref="M242">
    <cfRule type="cellIs" priority="321" dxfId="699" operator="equal" stopIfTrue="1">
      <formula>0</formula>
    </cfRule>
  </conditionalFormatting>
  <conditionalFormatting sqref="R243">
    <cfRule type="cellIs" priority="320" dxfId="699" operator="equal" stopIfTrue="1">
      <formula>0</formula>
    </cfRule>
  </conditionalFormatting>
  <conditionalFormatting sqref="R243">
    <cfRule type="cellIs" priority="319" dxfId="699" operator="equal" stopIfTrue="1">
      <formula>0</formula>
    </cfRule>
  </conditionalFormatting>
  <conditionalFormatting sqref="N243 P243:Q243">
    <cfRule type="cellIs" priority="318" dxfId="699" operator="equal" stopIfTrue="1">
      <formula>0</formula>
    </cfRule>
  </conditionalFormatting>
  <conditionalFormatting sqref="N243 P243:Q243">
    <cfRule type="cellIs" priority="317" dxfId="699" operator="equal" stopIfTrue="1">
      <formula>0</formula>
    </cfRule>
  </conditionalFormatting>
  <conditionalFormatting sqref="O243">
    <cfRule type="cellIs" priority="316" dxfId="699" operator="equal" stopIfTrue="1">
      <formula>0</formula>
    </cfRule>
  </conditionalFormatting>
  <conditionalFormatting sqref="O243">
    <cfRule type="cellIs" priority="315" dxfId="699" operator="equal" stopIfTrue="1">
      <formula>0</formula>
    </cfRule>
  </conditionalFormatting>
  <conditionalFormatting sqref="M243">
    <cfRule type="cellIs" priority="314" dxfId="699" operator="equal" stopIfTrue="1">
      <formula>0</formula>
    </cfRule>
  </conditionalFormatting>
  <conditionalFormatting sqref="M243">
    <cfRule type="cellIs" priority="313" dxfId="699" operator="equal" stopIfTrue="1">
      <formula>0</formula>
    </cfRule>
  </conditionalFormatting>
  <conditionalFormatting sqref="R244">
    <cfRule type="cellIs" priority="312" dxfId="699" operator="equal" stopIfTrue="1">
      <formula>0</formula>
    </cfRule>
  </conditionalFormatting>
  <conditionalFormatting sqref="R244">
    <cfRule type="cellIs" priority="311" dxfId="699" operator="equal" stopIfTrue="1">
      <formula>0</formula>
    </cfRule>
  </conditionalFormatting>
  <conditionalFormatting sqref="N244 P244:Q244">
    <cfRule type="cellIs" priority="310" dxfId="699" operator="equal" stopIfTrue="1">
      <formula>0</formula>
    </cfRule>
  </conditionalFormatting>
  <conditionalFormatting sqref="N244 P244:Q244">
    <cfRule type="cellIs" priority="309" dxfId="699" operator="equal" stopIfTrue="1">
      <formula>0</formula>
    </cfRule>
  </conditionalFormatting>
  <conditionalFormatting sqref="O244">
    <cfRule type="cellIs" priority="308" dxfId="699" operator="equal" stopIfTrue="1">
      <formula>0</formula>
    </cfRule>
  </conditionalFormatting>
  <conditionalFormatting sqref="O244">
    <cfRule type="cellIs" priority="307" dxfId="699" operator="equal" stopIfTrue="1">
      <formula>0</formula>
    </cfRule>
  </conditionalFormatting>
  <conditionalFormatting sqref="M244">
    <cfRule type="cellIs" priority="306" dxfId="699" operator="equal" stopIfTrue="1">
      <formula>0</formula>
    </cfRule>
  </conditionalFormatting>
  <conditionalFormatting sqref="M244">
    <cfRule type="cellIs" priority="305" dxfId="699" operator="equal" stopIfTrue="1">
      <formula>0</formula>
    </cfRule>
  </conditionalFormatting>
  <conditionalFormatting sqref="R245">
    <cfRule type="cellIs" priority="304" dxfId="699" operator="equal" stopIfTrue="1">
      <formula>0</formula>
    </cfRule>
  </conditionalFormatting>
  <conditionalFormatting sqref="R245">
    <cfRule type="cellIs" priority="303" dxfId="699" operator="equal" stopIfTrue="1">
      <formula>0</formula>
    </cfRule>
  </conditionalFormatting>
  <conditionalFormatting sqref="N245 P245:Q245">
    <cfRule type="cellIs" priority="302" dxfId="699" operator="equal" stopIfTrue="1">
      <formula>0</formula>
    </cfRule>
  </conditionalFormatting>
  <conditionalFormatting sqref="N245 P245:Q245">
    <cfRule type="cellIs" priority="301" dxfId="699" operator="equal" stopIfTrue="1">
      <formula>0</formula>
    </cfRule>
  </conditionalFormatting>
  <conditionalFormatting sqref="O245">
    <cfRule type="cellIs" priority="300" dxfId="699" operator="equal" stopIfTrue="1">
      <formula>0</formula>
    </cfRule>
  </conditionalFormatting>
  <conditionalFormatting sqref="O245">
    <cfRule type="cellIs" priority="299" dxfId="699" operator="equal" stopIfTrue="1">
      <formula>0</formula>
    </cfRule>
  </conditionalFormatting>
  <conditionalFormatting sqref="M245">
    <cfRule type="cellIs" priority="298" dxfId="699" operator="equal" stopIfTrue="1">
      <formula>0</formula>
    </cfRule>
  </conditionalFormatting>
  <conditionalFormatting sqref="M245">
    <cfRule type="cellIs" priority="297" dxfId="699" operator="equal" stopIfTrue="1">
      <formula>0</formula>
    </cfRule>
  </conditionalFormatting>
  <conditionalFormatting sqref="R246">
    <cfRule type="cellIs" priority="296" dxfId="699" operator="equal" stopIfTrue="1">
      <formula>0</formula>
    </cfRule>
  </conditionalFormatting>
  <conditionalFormatting sqref="R246">
    <cfRule type="cellIs" priority="295" dxfId="699" operator="equal" stopIfTrue="1">
      <formula>0</formula>
    </cfRule>
  </conditionalFormatting>
  <conditionalFormatting sqref="N246 P246:Q246">
    <cfRule type="cellIs" priority="294" dxfId="699" operator="equal" stopIfTrue="1">
      <formula>0</formula>
    </cfRule>
  </conditionalFormatting>
  <conditionalFormatting sqref="N246 P246:Q246">
    <cfRule type="cellIs" priority="293" dxfId="699" operator="equal" stopIfTrue="1">
      <formula>0</formula>
    </cfRule>
  </conditionalFormatting>
  <conditionalFormatting sqref="O246">
    <cfRule type="cellIs" priority="292" dxfId="699" operator="equal" stopIfTrue="1">
      <formula>0</formula>
    </cfRule>
  </conditionalFormatting>
  <conditionalFormatting sqref="O246">
    <cfRule type="cellIs" priority="291" dxfId="699" operator="equal" stopIfTrue="1">
      <formula>0</formula>
    </cfRule>
  </conditionalFormatting>
  <conditionalFormatting sqref="M246">
    <cfRule type="cellIs" priority="290" dxfId="699" operator="equal" stopIfTrue="1">
      <formula>0</formula>
    </cfRule>
  </conditionalFormatting>
  <conditionalFormatting sqref="M246">
    <cfRule type="cellIs" priority="289" dxfId="699" operator="equal" stopIfTrue="1">
      <formula>0</formula>
    </cfRule>
  </conditionalFormatting>
  <conditionalFormatting sqref="M247">
    <cfRule type="cellIs" priority="281" dxfId="699" operator="equal" stopIfTrue="1">
      <formula>0</formula>
    </cfRule>
  </conditionalFormatting>
  <conditionalFormatting sqref="R247">
    <cfRule type="cellIs" priority="288" dxfId="699" operator="equal" stopIfTrue="1">
      <formula>0</formula>
    </cfRule>
  </conditionalFormatting>
  <conditionalFormatting sqref="R247">
    <cfRule type="cellIs" priority="287" dxfId="699" operator="equal" stopIfTrue="1">
      <formula>0</formula>
    </cfRule>
  </conditionalFormatting>
  <conditionalFormatting sqref="N247 P247:Q247">
    <cfRule type="cellIs" priority="286" dxfId="699" operator="equal" stopIfTrue="1">
      <formula>0</formula>
    </cfRule>
  </conditionalFormatting>
  <conditionalFormatting sqref="N247 P247:Q247">
    <cfRule type="cellIs" priority="285" dxfId="699" operator="equal" stopIfTrue="1">
      <formula>0</formula>
    </cfRule>
  </conditionalFormatting>
  <conditionalFormatting sqref="O247">
    <cfRule type="cellIs" priority="284" dxfId="699" operator="equal" stopIfTrue="1">
      <formula>0</formula>
    </cfRule>
  </conditionalFormatting>
  <conditionalFormatting sqref="O247">
    <cfRule type="cellIs" priority="283" dxfId="699" operator="equal" stopIfTrue="1">
      <formula>0</formula>
    </cfRule>
  </conditionalFormatting>
  <conditionalFormatting sqref="M247">
    <cfRule type="cellIs" priority="282" dxfId="699" operator="equal" stopIfTrue="1">
      <formula>0</formula>
    </cfRule>
  </conditionalFormatting>
  <conditionalFormatting sqref="M248">
    <cfRule type="cellIs" priority="273" dxfId="699" operator="equal" stopIfTrue="1">
      <formula>0</formula>
    </cfRule>
  </conditionalFormatting>
  <conditionalFormatting sqref="R248">
    <cfRule type="cellIs" priority="280" dxfId="699" operator="equal" stopIfTrue="1">
      <formula>0</formula>
    </cfRule>
  </conditionalFormatting>
  <conditionalFormatting sqref="R248">
    <cfRule type="cellIs" priority="279" dxfId="699" operator="equal" stopIfTrue="1">
      <formula>0</formula>
    </cfRule>
  </conditionalFormatting>
  <conditionalFormatting sqref="N248 P248:Q248">
    <cfRule type="cellIs" priority="278" dxfId="699" operator="equal" stopIfTrue="1">
      <formula>0</formula>
    </cfRule>
  </conditionalFormatting>
  <conditionalFormatting sqref="N248 P248:Q248">
    <cfRule type="cellIs" priority="277" dxfId="699" operator="equal" stopIfTrue="1">
      <formula>0</formula>
    </cfRule>
  </conditionalFormatting>
  <conditionalFormatting sqref="O248">
    <cfRule type="cellIs" priority="276" dxfId="699" operator="equal" stopIfTrue="1">
      <formula>0</formula>
    </cfRule>
  </conditionalFormatting>
  <conditionalFormatting sqref="O248">
    <cfRule type="cellIs" priority="275" dxfId="699" operator="equal" stopIfTrue="1">
      <formula>0</formula>
    </cfRule>
  </conditionalFormatting>
  <conditionalFormatting sqref="M248">
    <cfRule type="cellIs" priority="274" dxfId="699" operator="equal" stopIfTrue="1">
      <formula>0</formula>
    </cfRule>
  </conditionalFormatting>
  <conditionalFormatting sqref="M249">
    <cfRule type="cellIs" priority="265" dxfId="699" operator="equal" stopIfTrue="1">
      <formula>0</formula>
    </cfRule>
  </conditionalFormatting>
  <conditionalFormatting sqref="R249">
    <cfRule type="cellIs" priority="272" dxfId="699" operator="equal" stopIfTrue="1">
      <formula>0</formula>
    </cfRule>
  </conditionalFormatting>
  <conditionalFormatting sqref="R249">
    <cfRule type="cellIs" priority="271" dxfId="699" operator="equal" stopIfTrue="1">
      <formula>0</formula>
    </cfRule>
  </conditionalFormatting>
  <conditionalFormatting sqref="N249 P249:Q249">
    <cfRule type="cellIs" priority="270" dxfId="699" operator="equal" stopIfTrue="1">
      <formula>0</formula>
    </cfRule>
  </conditionalFormatting>
  <conditionalFormatting sqref="N249 P249:Q249">
    <cfRule type="cellIs" priority="269" dxfId="699" operator="equal" stopIfTrue="1">
      <formula>0</formula>
    </cfRule>
  </conditionalFormatting>
  <conditionalFormatting sqref="O249">
    <cfRule type="cellIs" priority="268" dxfId="699" operator="equal" stopIfTrue="1">
      <formula>0</formula>
    </cfRule>
  </conditionalFormatting>
  <conditionalFormatting sqref="O249">
    <cfRule type="cellIs" priority="267" dxfId="699" operator="equal" stopIfTrue="1">
      <formula>0</formula>
    </cfRule>
  </conditionalFormatting>
  <conditionalFormatting sqref="M249">
    <cfRule type="cellIs" priority="266" dxfId="699" operator="equal" stopIfTrue="1">
      <formula>0</formula>
    </cfRule>
  </conditionalFormatting>
  <conditionalFormatting sqref="M250">
    <cfRule type="cellIs" priority="257" dxfId="699" operator="equal" stopIfTrue="1">
      <formula>0</formula>
    </cfRule>
  </conditionalFormatting>
  <conditionalFormatting sqref="R250">
    <cfRule type="cellIs" priority="264" dxfId="699" operator="equal" stopIfTrue="1">
      <formula>0</formula>
    </cfRule>
  </conditionalFormatting>
  <conditionalFormatting sqref="R250">
    <cfRule type="cellIs" priority="263" dxfId="699" operator="equal" stopIfTrue="1">
      <formula>0</formula>
    </cfRule>
  </conditionalFormatting>
  <conditionalFormatting sqref="N250 P250:Q250">
    <cfRule type="cellIs" priority="262" dxfId="699" operator="equal" stopIfTrue="1">
      <formula>0</formula>
    </cfRule>
  </conditionalFormatting>
  <conditionalFormatting sqref="N250 P250:Q250">
    <cfRule type="cellIs" priority="261" dxfId="699" operator="equal" stopIfTrue="1">
      <formula>0</formula>
    </cfRule>
  </conditionalFormatting>
  <conditionalFormatting sqref="O250">
    <cfRule type="cellIs" priority="260" dxfId="699" operator="equal" stopIfTrue="1">
      <formula>0</formula>
    </cfRule>
  </conditionalFormatting>
  <conditionalFormatting sqref="O250">
    <cfRule type="cellIs" priority="259" dxfId="699" operator="equal" stopIfTrue="1">
      <formula>0</formula>
    </cfRule>
  </conditionalFormatting>
  <conditionalFormatting sqref="M250">
    <cfRule type="cellIs" priority="258" dxfId="699" operator="equal" stopIfTrue="1">
      <formula>0</formula>
    </cfRule>
  </conditionalFormatting>
  <conditionalFormatting sqref="M251">
    <cfRule type="cellIs" priority="249" dxfId="699" operator="equal" stopIfTrue="1">
      <formula>0</formula>
    </cfRule>
  </conditionalFormatting>
  <conditionalFormatting sqref="R251">
    <cfRule type="cellIs" priority="256" dxfId="699" operator="equal" stopIfTrue="1">
      <formula>0</formula>
    </cfRule>
  </conditionalFormatting>
  <conditionalFormatting sqref="R251">
    <cfRule type="cellIs" priority="255" dxfId="699" operator="equal" stopIfTrue="1">
      <formula>0</formula>
    </cfRule>
  </conditionalFormatting>
  <conditionalFormatting sqref="N251 P251:Q251">
    <cfRule type="cellIs" priority="254" dxfId="699" operator="equal" stopIfTrue="1">
      <formula>0</formula>
    </cfRule>
  </conditionalFormatting>
  <conditionalFormatting sqref="N251 P251:Q251">
    <cfRule type="cellIs" priority="253" dxfId="699" operator="equal" stopIfTrue="1">
      <formula>0</formula>
    </cfRule>
  </conditionalFormatting>
  <conditionalFormatting sqref="O251">
    <cfRule type="cellIs" priority="252" dxfId="699" operator="equal" stopIfTrue="1">
      <formula>0</formula>
    </cfRule>
  </conditionalFormatting>
  <conditionalFormatting sqref="O251">
    <cfRule type="cellIs" priority="251" dxfId="699" operator="equal" stopIfTrue="1">
      <formula>0</formula>
    </cfRule>
  </conditionalFormatting>
  <conditionalFormatting sqref="M251">
    <cfRule type="cellIs" priority="250" dxfId="699" operator="equal" stopIfTrue="1">
      <formula>0</formula>
    </cfRule>
  </conditionalFormatting>
  <conditionalFormatting sqref="M252">
    <cfRule type="cellIs" priority="241" dxfId="699" operator="equal" stopIfTrue="1">
      <formula>0</formula>
    </cfRule>
  </conditionalFormatting>
  <conditionalFormatting sqref="R252">
    <cfRule type="cellIs" priority="248" dxfId="699" operator="equal" stopIfTrue="1">
      <formula>0</formula>
    </cfRule>
  </conditionalFormatting>
  <conditionalFormatting sqref="R252">
    <cfRule type="cellIs" priority="247" dxfId="699" operator="equal" stopIfTrue="1">
      <formula>0</formula>
    </cfRule>
  </conditionalFormatting>
  <conditionalFormatting sqref="N252 P252:Q252">
    <cfRule type="cellIs" priority="246" dxfId="699" operator="equal" stopIfTrue="1">
      <formula>0</formula>
    </cfRule>
  </conditionalFormatting>
  <conditionalFormatting sqref="N252 P252:Q252">
    <cfRule type="cellIs" priority="245" dxfId="699" operator="equal" stopIfTrue="1">
      <formula>0</formula>
    </cfRule>
  </conditionalFormatting>
  <conditionalFormatting sqref="O252">
    <cfRule type="cellIs" priority="244" dxfId="699" operator="equal" stopIfTrue="1">
      <formula>0</formula>
    </cfRule>
  </conditionalFormatting>
  <conditionalFormatting sqref="O252">
    <cfRule type="cellIs" priority="243" dxfId="699" operator="equal" stopIfTrue="1">
      <formula>0</formula>
    </cfRule>
  </conditionalFormatting>
  <conditionalFormatting sqref="M252">
    <cfRule type="cellIs" priority="242" dxfId="699" operator="equal" stopIfTrue="1">
      <formula>0</formula>
    </cfRule>
  </conditionalFormatting>
  <conditionalFormatting sqref="M253">
    <cfRule type="cellIs" priority="233" dxfId="699" operator="equal" stopIfTrue="1">
      <formula>0</formula>
    </cfRule>
  </conditionalFormatting>
  <conditionalFormatting sqref="R253">
    <cfRule type="cellIs" priority="240" dxfId="699" operator="equal" stopIfTrue="1">
      <formula>0</formula>
    </cfRule>
  </conditionalFormatting>
  <conditionalFormatting sqref="R253">
    <cfRule type="cellIs" priority="239" dxfId="699" operator="equal" stopIfTrue="1">
      <formula>0</formula>
    </cfRule>
  </conditionalFormatting>
  <conditionalFormatting sqref="N253 P253:Q253">
    <cfRule type="cellIs" priority="238" dxfId="699" operator="equal" stopIfTrue="1">
      <formula>0</formula>
    </cfRule>
  </conditionalFormatting>
  <conditionalFormatting sqref="N253 P253:Q253">
    <cfRule type="cellIs" priority="237" dxfId="699" operator="equal" stopIfTrue="1">
      <formula>0</formula>
    </cfRule>
  </conditionalFormatting>
  <conditionalFormatting sqref="O253">
    <cfRule type="cellIs" priority="236" dxfId="699" operator="equal" stopIfTrue="1">
      <formula>0</formula>
    </cfRule>
  </conditionalFormatting>
  <conditionalFormatting sqref="O253">
    <cfRule type="cellIs" priority="235" dxfId="699" operator="equal" stopIfTrue="1">
      <formula>0</formula>
    </cfRule>
  </conditionalFormatting>
  <conditionalFormatting sqref="M253">
    <cfRule type="cellIs" priority="234" dxfId="699" operator="equal" stopIfTrue="1">
      <formula>0</formula>
    </cfRule>
  </conditionalFormatting>
  <conditionalFormatting sqref="M254">
    <cfRule type="cellIs" priority="225" dxfId="699" operator="equal" stopIfTrue="1">
      <formula>0</formula>
    </cfRule>
  </conditionalFormatting>
  <conditionalFormatting sqref="R254">
    <cfRule type="cellIs" priority="232" dxfId="699" operator="equal" stopIfTrue="1">
      <formula>0</formula>
    </cfRule>
  </conditionalFormatting>
  <conditionalFormatting sqref="R254">
    <cfRule type="cellIs" priority="231" dxfId="699" operator="equal" stopIfTrue="1">
      <formula>0</formula>
    </cfRule>
  </conditionalFormatting>
  <conditionalFormatting sqref="N254 P254:Q254">
    <cfRule type="cellIs" priority="230" dxfId="699" operator="equal" stopIfTrue="1">
      <formula>0</formula>
    </cfRule>
  </conditionalFormatting>
  <conditionalFormatting sqref="N254 P254:Q254">
    <cfRule type="cellIs" priority="229" dxfId="699" operator="equal" stopIfTrue="1">
      <formula>0</formula>
    </cfRule>
  </conditionalFormatting>
  <conditionalFormatting sqref="O254">
    <cfRule type="cellIs" priority="228" dxfId="699" operator="equal" stopIfTrue="1">
      <formula>0</formula>
    </cfRule>
  </conditionalFormatting>
  <conditionalFormatting sqref="O254">
    <cfRule type="cellIs" priority="227" dxfId="699" operator="equal" stopIfTrue="1">
      <formula>0</formula>
    </cfRule>
  </conditionalFormatting>
  <conditionalFormatting sqref="M254">
    <cfRule type="cellIs" priority="226" dxfId="699" operator="equal" stopIfTrue="1">
      <formula>0</formula>
    </cfRule>
  </conditionalFormatting>
  <conditionalFormatting sqref="M255">
    <cfRule type="cellIs" priority="217" dxfId="699" operator="equal" stopIfTrue="1">
      <formula>0</formula>
    </cfRule>
  </conditionalFormatting>
  <conditionalFormatting sqref="R255">
    <cfRule type="cellIs" priority="224" dxfId="699" operator="equal" stopIfTrue="1">
      <formula>0</formula>
    </cfRule>
  </conditionalFormatting>
  <conditionalFormatting sqref="R255">
    <cfRule type="cellIs" priority="223" dxfId="699" operator="equal" stopIfTrue="1">
      <formula>0</formula>
    </cfRule>
  </conditionalFormatting>
  <conditionalFormatting sqref="N255 P255:Q255">
    <cfRule type="cellIs" priority="222" dxfId="699" operator="equal" stopIfTrue="1">
      <formula>0</formula>
    </cfRule>
  </conditionalFormatting>
  <conditionalFormatting sqref="N255 P255:Q255">
    <cfRule type="cellIs" priority="221" dxfId="699" operator="equal" stopIfTrue="1">
      <formula>0</formula>
    </cfRule>
  </conditionalFormatting>
  <conditionalFormatting sqref="O255">
    <cfRule type="cellIs" priority="220" dxfId="699" operator="equal" stopIfTrue="1">
      <formula>0</formula>
    </cfRule>
  </conditionalFormatting>
  <conditionalFormatting sqref="O255">
    <cfRule type="cellIs" priority="219" dxfId="699" operator="equal" stopIfTrue="1">
      <formula>0</formula>
    </cfRule>
  </conditionalFormatting>
  <conditionalFormatting sqref="M255">
    <cfRule type="cellIs" priority="218" dxfId="699" operator="equal" stopIfTrue="1">
      <formula>0</formula>
    </cfRule>
  </conditionalFormatting>
  <conditionalFormatting sqref="M256">
    <cfRule type="cellIs" priority="209" dxfId="699" operator="equal" stopIfTrue="1">
      <formula>0</formula>
    </cfRule>
  </conditionalFormatting>
  <conditionalFormatting sqref="R256">
    <cfRule type="cellIs" priority="216" dxfId="699" operator="equal" stopIfTrue="1">
      <formula>0</formula>
    </cfRule>
  </conditionalFormatting>
  <conditionalFormatting sqref="R256">
    <cfRule type="cellIs" priority="215" dxfId="699" operator="equal" stopIfTrue="1">
      <formula>0</formula>
    </cfRule>
  </conditionalFormatting>
  <conditionalFormatting sqref="N256 P256:Q256">
    <cfRule type="cellIs" priority="214" dxfId="699" operator="equal" stopIfTrue="1">
      <formula>0</formula>
    </cfRule>
  </conditionalFormatting>
  <conditionalFormatting sqref="N256 P256:Q256">
    <cfRule type="cellIs" priority="213" dxfId="699" operator="equal" stopIfTrue="1">
      <formula>0</formula>
    </cfRule>
  </conditionalFormatting>
  <conditionalFormatting sqref="O256">
    <cfRule type="cellIs" priority="212" dxfId="699" operator="equal" stopIfTrue="1">
      <formula>0</formula>
    </cfRule>
  </conditionalFormatting>
  <conditionalFormatting sqref="O256">
    <cfRule type="cellIs" priority="211" dxfId="699" operator="equal" stopIfTrue="1">
      <formula>0</formula>
    </cfRule>
  </conditionalFormatting>
  <conditionalFormatting sqref="M256">
    <cfRule type="cellIs" priority="210" dxfId="699" operator="equal" stopIfTrue="1">
      <formula>0</formula>
    </cfRule>
  </conditionalFormatting>
  <conditionalFormatting sqref="M257">
    <cfRule type="cellIs" priority="201" dxfId="699" operator="equal" stopIfTrue="1">
      <formula>0</formula>
    </cfRule>
  </conditionalFormatting>
  <conditionalFormatting sqref="R257">
    <cfRule type="cellIs" priority="208" dxfId="699" operator="equal" stopIfTrue="1">
      <formula>0</formula>
    </cfRule>
  </conditionalFormatting>
  <conditionalFormatting sqref="R257">
    <cfRule type="cellIs" priority="207" dxfId="699" operator="equal" stopIfTrue="1">
      <formula>0</formula>
    </cfRule>
  </conditionalFormatting>
  <conditionalFormatting sqref="N257 P257:Q257">
    <cfRule type="cellIs" priority="206" dxfId="699" operator="equal" stopIfTrue="1">
      <formula>0</formula>
    </cfRule>
  </conditionalFormatting>
  <conditionalFormatting sqref="N257 P257:Q257">
    <cfRule type="cellIs" priority="205" dxfId="699" operator="equal" stopIfTrue="1">
      <formula>0</formula>
    </cfRule>
  </conditionalFormatting>
  <conditionalFormatting sqref="O257">
    <cfRule type="cellIs" priority="204" dxfId="699" operator="equal" stopIfTrue="1">
      <formula>0</formula>
    </cfRule>
  </conditionalFormatting>
  <conditionalFormatting sqref="O257">
    <cfRule type="cellIs" priority="203" dxfId="699" operator="equal" stopIfTrue="1">
      <formula>0</formula>
    </cfRule>
  </conditionalFormatting>
  <conditionalFormatting sqref="M257">
    <cfRule type="cellIs" priority="202" dxfId="699" operator="equal" stopIfTrue="1">
      <formula>0</formula>
    </cfRule>
  </conditionalFormatting>
  <conditionalFormatting sqref="M258">
    <cfRule type="cellIs" priority="193" dxfId="699" operator="equal" stopIfTrue="1">
      <formula>0</formula>
    </cfRule>
  </conditionalFormatting>
  <conditionalFormatting sqref="R258">
    <cfRule type="cellIs" priority="200" dxfId="699" operator="equal" stopIfTrue="1">
      <formula>0</formula>
    </cfRule>
  </conditionalFormatting>
  <conditionalFormatting sqref="R258">
    <cfRule type="cellIs" priority="199" dxfId="699" operator="equal" stopIfTrue="1">
      <formula>0</formula>
    </cfRule>
  </conditionalFormatting>
  <conditionalFormatting sqref="N258 P258:Q258">
    <cfRule type="cellIs" priority="198" dxfId="699" operator="equal" stopIfTrue="1">
      <formula>0</formula>
    </cfRule>
  </conditionalFormatting>
  <conditionalFormatting sqref="N258 P258:Q258">
    <cfRule type="cellIs" priority="197" dxfId="699" operator="equal" stopIfTrue="1">
      <formula>0</formula>
    </cfRule>
  </conditionalFormatting>
  <conditionalFormatting sqref="O258">
    <cfRule type="cellIs" priority="196" dxfId="699" operator="equal" stopIfTrue="1">
      <formula>0</formula>
    </cfRule>
  </conditionalFormatting>
  <conditionalFormatting sqref="O258">
    <cfRule type="cellIs" priority="195" dxfId="699" operator="equal" stopIfTrue="1">
      <formula>0</formula>
    </cfRule>
  </conditionalFormatting>
  <conditionalFormatting sqref="M258">
    <cfRule type="cellIs" priority="194" dxfId="699" operator="equal" stopIfTrue="1">
      <formula>0</formula>
    </cfRule>
  </conditionalFormatting>
  <conditionalFormatting sqref="M259">
    <cfRule type="cellIs" priority="185" dxfId="699" operator="equal" stopIfTrue="1">
      <formula>0</formula>
    </cfRule>
  </conditionalFormatting>
  <conditionalFormatting sqref="R259">
    <cfRule type="cellIs" priority="192" dxfId="699" operator="equal" stopIfTrue="1">
      <formula>0</formula>
    </cfRule>
  </conditionalFormatting>
  <conditionalFormatting sqref="R259">
    <cfRule type="cellIs" priority="191" dxfId="699" operator="equal" stopIfTrue="1">
      <formula>0</formula>
    </cfRule>
  </conditionalFormatting>
  <conditionalFormatting sqref="N259 P259:Q259">
    <cfRule type="cellIs" priority="190" dxfId="699" operator="equal" stopIfTrue="1">
      <formula>0</formula>
    </cfRule>
  </conditionalFormatting>
  <conditionalFormatting sqref="N259 P259:Q259">
    <cfRule type="cellIs" priority="189" dxfId="699" operator="equal" stopIfTrue="1">
      <formula>0</formula>
    </cfRule>
  </conditionalFormatting>
  <conditionalFormatting sqref="O259">
    <cfRule type="cellIs" priority="188" dxfId="699" operator="equal" stopIfTrue="1">
      <formula>0</formula>
    </cfRule>
  </conditionalFormatting>
  <conditionalFormatting sqref="O259">
    <cfRule type="cellIs" priority="187" dxfId="699" operator="equal" stopIfTrue="1">
      <formula>0</formula>
    </cfRule>
  </conditionalFormatting>
  <conditionalFormatting sqref="M259">
    <cfRule type="cellIs" priority="186" dxfId="699" operator="equal" stopIfTrue="1">
      <formula>0</formula>
    </cfRule>
  </conditionalFormatting>
  <conditionalFormatting sqref="M260">
    <cfRule type="cellIs" priority="177" dxfId="699" operator="equal" stopIfTrue="1">
      <formula>0</formula>
    </cfRule>
  </conditionalFormatting>
  <conditionalFormatting sqref="R260">
    <cfRule type="cellIs" priority="184" dxfId="699" operator="equal" stopIfTrue="1">
      <formula>0</formula>
    </cfRule>
  </conditionalFormatting>
  <conditionalFormatting sqref="R260">
    <cfRule type="cellIs" priority="183" dxfId="699" operator="equal" stopIfTrue="1">
      <formula>0</formula>
    </cfRule>
  </conditionalFormatting>
  <conditionalFormatting sqref="N260 P260:Q260">
    <cfRule type="cellIs" priority="182" dxfId="699" operator="equal" stopIfTrue="1">
      <formula>0</formula>
    </cfRule>
  </conditionalFormatting>
  <conditionalFormatting sqref="N260 P260:Q260">
    <cfRule type="cellIs" priority="181" dxfId="699" operator="equal" stopIfTrue="1">
      <formula>0</formula>
    </cfRule>
  </conditionalFormatting>
  <conditionalFormatting sqref="O260">
    <cfRule type="cellIs" priority="180" dxfId="699" operator="equal" stopIfTrue="1">
      <formula>0</formula>
    </cfRule>
  </conditionalFormatting>
  <conditionalFormatting sqref="O260">
    <cfRule type="cellIs" priority="179" dxfId="699" operator="equal" stopIfTrue="1">
      <formula>0</formula>
    </cfRule>
  </conditionalFormatting>
  <conditionalFormatting sqref="M260">
    <cfRule type="cellIs" priority="178" dxfId="699" operator="equal" stopIfTrue="1">
      <formula>0</formula>
    </cfRule>
  </conditionalFormatting>
  <conditionalFormatting sqref="M261">
    <cfRule type="cellIs" priority="169" dxfId="699" operator="equal" stopIfTrue="1">
      <formula>0</formula>
    </cfRule>
  </conditionalFormatting>
  <conditionalFormatting sqref="R261">
    <cfRule type="cellIs" priority="176" dxfId="699" operator="equal" stopIfTrue="1">
      <formula>0</formula>
    </cfRule>
  </conditionalFormatting>
  <conditionalFormatting sqref="R261">
    <cfRule type="cellIs" priority="175" dxfId="699" operator="equal" stopIfTrue="1">
      <formula>0</formula>
    </cfRule>
  </conditionalFormatting>
  <conditionalFormatting sqref="N261 P261:Q261">
    <cfRule type="cellIs" priority="174" dxfId="699" operator="equal" stopIfTrue="1">
      <formula>0</formula>
    </cfRule>
  </conditionalFormatting>
  <conditionalFormatting sqref="N261 P261:Q261">
    <cfRule type="cellIs" priority="173" dxfId="699" operator="equal" stopIfTrue="1">
      <formula>0</formula>
    </cfRule>
  </conditionalFormatting>
  <conditionalFormatting sqref="O261">
    <cfRule type="cellIs" priority="172" dxfId="699" operator="equal" stopIfTrue="1">
      <formula>0</formula>
    </cfRule>
  </conditionalFormatting>
  <conditionalFormatting sqref="O261">
    <cfRule type="cellIs" priority="171" dxfId="699" operator="equal" stopIfTrue="1">
      <formula>0</formula>
    </cfRule>
  </conditionalFormatting>
  <conditionalFormatting sqref="M261">
    <cfRule type="cellIs" priority="170" dxfId="699" operator="equal" stopIfTrue="1">
      <formula>0</formula>
    </cfRule>
  </conditionalFormatting>
  <conditionalFormatting sqref="M262">
    <cfRule type="cellIs" priority="161" dxfId="699" operator="equal" stopIfTrue="1">
      <formula>0</formula>
    </cfRule>
  </conditionalFormatting>
  <conditionalFormatting sqref="R262">
    <cfRule type="cellIs" priority="168" dxfId="699" operator="equal" stopIfTrue="1">
      <formula>0</formula>
    </cfRule>
  </conditionalFormatting>
  <conditionalFormatting sqref="R262">
    <cfRule type="cellIs" priority="167" dxfId="699" operator="equal" stopIfTrue="1">
      <formula>0</formula>
    </cfRule>
  </conditionalFormatting>
  <conditionalFormatting sqref="N262 P262:Q262">
    <cfRule type="cellIs" priority="166" dxfId="699" operator="equal" stopIfTrue="1">
      <formula>0</formula>
    </cfRule>
  </conditionalFormatting>
  <conditionalFormatting sqref="N262 P262:Q262">
    <cfRule type="cellIs" priority="165" dxfId="699" operator="equal" stopIfTrue="1">
      <formula>0</formula>
    </cfRule>
  </conditionalFormatting>
  <conditionalFormatting sqref="O262">
    <cfRule type="cellIs" priority="164" dxfId="699" operator="equal" stopIfTrue="1">
      <formula>0</formula>
    </cfRule>
  </conditionalFormatting>
  <conditionalFormatting sqref="O262">
    <cfRule type="cellIs" priority="163" dxfId="699" operator="equal" stopIfTrue="1">
      <formula>0</formula>
    </cfRule>
  </conditionalFormatting>
  <conditionalFormatting sqref="M262">
    <cfRule type="cellIs" priority="162" dxfId="699" operator="equal" stopIfTrue="1">
      <formula>0</formula>
    </cfRule>
  </conditionalFormatting>
  <conditionalFormatting sqref="M263">
    <cfRule type="cellIs" priority="153" dxfId="699" operator="equal" stopIfTrue="1">
      <formula>0</formula>
    </cfRule>
  </conditionalFormatting>
  <conditionalFormatting sqref="R263">
    <cfRule type="cellIs" priority="160" dxfId="699" operator="equal" stopIfTrue="1">
      <formula>0</formula>
    </cfRule>
  </conditionalFormatting>
  <conditionalFormatting sqref="R263">
    <cfRule type="cellIs" priority="159" dxfId="699" operator="equal" stopIfTrue="1">
      <formula>0</formula>
    </cfRule>
  </conditionalFormatting>
  <conditionalFormatting sqref="N263 P263:Q263">
    <cfRule type="cellIs" priority="158" dxfId="699" operator="equal" stopIfTrue="1">
      <formula>0</formula>
    </cfRule>
  </conditionalFormatting>
  <conditionalFormatting sqref="N263 P263:Q263">
    <cfRule type="cellIs" priority="157" dxfId="699" operator="equal" stopIfTrue="1">
      <formula>0</formula>
    </cfRule>
  </conditionalFormatting>
  <conditionalFormatting sqref="O263">
    <cfRule type="cellIs" priority="156" dxfId="699" operator="equal" stopIfTrue="1">
      <formula>0</formula>
    </cfRule>
  </conditionalFormatting>
  <conditionalFormatting sqref="O263">
    <cfRule type="cellIs" priority="155" dxfId="699" operator="equal" stopIfTrue="1">
      <formula>0</formula>
    </cfRule>
  </conditionalFormatting>
  <conditionalFormatting sqref="M263">
    <cfRule type="cellIs" priority="154" dxfId="699" operator="equal" stopIfTrue="1">
      <formula>0</formula>
    </cfRule>
  </conditionalFormatting>
  <conditionalFormatting sqref="M264">
    <cfRule type="cellIs" priority="145" dxfId="699" operator="equal" stopIfTrue="1">
      <formula>0</formula>
    </cfRule>
  </conditionalFormatting>
  <conditionalFormatting sqref="R264">
    <cfRule type="cellIs" priority="152" dxfId="699" operator="equal" stopIfTrue="1">
      <formula>0</formula>
    </cfRule>
  </conditionalFormatting>
  <conditionalFormatting sqref="R264">
    <cfRule type="cellIs" priority="151" dxfId="699" operator="equal" stopIfTrue="1">
      <formula>0</formula>
    </cfRule>
  </conditionalFormatting>
  <conditionalFormatting sqref="N264 P264:Q264">
    <cfRule type="cellIs" priority="150" dxfId="699" operator="equal" stopIfTrue="1">
      <formula>0</formula>
    </cfRule>
  </conditionalFormatting>
  <conditionalFormatting sqref="N264 P264:Q264">
    <cfRule type="cellIs" priority="149" dxfId="699" operator="equal" stopIfTrue="1">
      <formula>0</formula>
    </cfRule>
  </conditionalFormatting>
  <conditionalFormatting sqref="O264">
    <cfRule type="cellIs" priority="148" dxfId="699" operator="equal" stopIfTrue="1">
      <formula>0</formula>
    </cfRule>
  </conditionalFormatting>
  <conditionalFormatting sqref="O264">
    <cfRule type="cellIs" priority="147" dxfId="699" operator="equal" stopIfTrue="1">
      <formula>0</formula>
    </cfRule>
  </conditionalFormatting>
  <conditionalFormatting sqref="M264">
    <cfRule type="cellIs" priority="146" dxfId="699" operator="equal" stopIfTrue="1">
      <formula>0</formula>
    </cfRule>
  </conditionalFormatting>
  <conditionalFormatting sqref="M265">
    <cfRule type="cellIs" priority="137" dxfId="699" operator="equal" stopIfTrue="1">
      <formula>0</formula>
    </cfRule>
  </conditionalFormatting>
  <conditionalFormatting sqref="R265">
    <cfRule type="cellIs" priority="144" dxfId="699" operator="equal" stopIfTrue="1">
      <formula>0</formula>
    </cfRule>
  </conditionalFormatting>
  <conditionalFormatting sqref="R265">
    <cfRule type="cellIs" priority="143" dxfId="699" operator="equal" stopIfTrue="1">
      <formula>0</formula>
    </cfRule>
  </conditionalFormatting>
  <conditionalFormatting sqref="N265 P265:Q265">
    <cfRule type="cellIs" priority="142" dxfId="699" operator="equal" stopIfTrue="1">
      <formula>0</formula>
    </cfRule>
  </conditionalFormatting>
  <conditionalFormatting sqref="N265 P265:Q265">
    <cfRule type="cellIs" priority="141" dxfId="699" operator="equal" stopIfTrue="1">
      <formula>0</formula>
    </cfRule>
  </conditionalFormatting>
  <conditionalFormatting sqref="O265">
    <cfRule type="cellIs" priority="140" dxfId="699" operator="equal" stopIfTrue="1">
      <formula>0</formula>
    </cfRule>
  </conditionalFormatting>
  <conditionalFormatting sqref="O265">
    <cfRule type="cellIs" priority="139" dxfId="699" operator="equal" stopIfTrue="1">
      <formula>0</formula>
    </cfRule>
  </conditionalFormatting>
  <conditionalFormatting sqref="M265">
    <cfRule type="cellIs" priority="138" dxfId="699" operator="equal" stopIfTrue="1">
      <formula>0</formula>
    </cfRule>
  </conditionalFormatting>
  <conditionalFormatting sqref="M266">
    <cfRule type="cellIs" priority="129" dxfId="699" operator="equal" stopIfTrue="1">
      <formula>0</formula>
    </cfRule>
  </conditionalFormatting>
  <conditionalFormatting sqref="R266">
    <cfRule type="cellIs" priority="136" dxfId="699" operator="equal" stopIfTrue="1">
      <formula>0</formula>
    </cfRule>
  </conditionalFormatting>
  <conditionalFormatting sqref="R266">
    <cfRule type="cellIs" priority="135" dxfId="699" operator="equal" stopIfTrue="1">
      <formula>0</formula>
    </cfRule>
  </conditionalFormatting>
  <conditionalFormatting sqref="N266 P266:Q266">
    <cfRule type="cellIs" priority="134" dxfId="699" operator="equal" stopIfTrue="1">
      <formula>0</formula>
    </cfRule>
  </conditionalFormatting>
  <conditionalFormatting sqref="N266 P266:Q266">
    <cfRule type="cellIs" priority="133" dxfId="699" operator="equal" stopIfTrue="1">
      <formula>0</formula>
    </cfRule>
  </conditionalFormatting>
  <conditionalFormatting sqref="O266">
    <cfRule type="cellIs" priority="132" dxfId="699" operator="equal" stopIfTrue="1">
      <formula>0</formula>
    </cfRule>
  </conditionalFormatting>
  <conditionalFormatting sqref="O266">
    <cfRule type="cellIs" priority="131" dxfId="699" operator="equal" stopIfTrue="1">
      <formula>0</formula>
    </cfRule>
  </conditionalFormatting>
  <conditionalFormatting sqref="M266">
    <cfRule type="cellIs" priority="130" dxfId="699" operator="equal" stopIfTrue="1">
      <formula>0</formula>
    </cfRule>
  </conditionalFormatting>
  <conditionalFormatting sqref="M267">
    <cfRule type="cellIs" priority="121" dxfId="699" operator="equal" stopIfTrue="1">
      <formula>0</formula>
    </cfRule>
  </conditionalFormatting>
  <conditionalFormatting sqref="R267">
    <cfRule type="cellIs" priority="128" dxfId="699" operator="equal" stopIfTrue="1">
      <formula>0</formula>
    </cfRule>
  </conditionalFormatting>
  <conditionalFormatting sqref="R267">
    <cfRule type="cellIs" priority="127" dxfId="699" operator="equal" stopIfTrue="1">
      <formula>0</formula>
    </cfRule>
  </conditionalFormatting>
  <conditionalFormatting sqref="N267 P267:Q267">
    <cfRule type="cellIs" priority="126" dxfId="699" operator="equal" stopIfTrue="1">
      <formula>0</formula>
    </cfRule>
  </conditionalFormatting>
  <conditionalFormatting sqref="N267 P267:Q267">
    <cfRule type="cellIs" priority="125" dxfId="699" operator="equal" stopIfTrue="1">
      <formula>0</formula>
    </cfRule>
  </conditionalFormatting>
  <conditionalFormatting sqref="O267">
    <cfRule type="cellIs" priority="124" dxfId="699" operator="equal" stopIfTrue="1">
      <formula>0</formula>
    </cfRule>
  </conditionalFormatting>
  <conditionalFormatting sqref="O267">
    <cfRule type="cellIs" priority="123" dxfId="699" operator="equal" stopIfTrue="1">
      <formula>0</formula>
    </cfRule>
  </conditionalFormatting>
  <conditionalFormatting sqref="M267">
    <cfRule type="cellIs" priority="122" dxfId="699" operator="equal" stopIfTrue="1">
      <formula>0</formula>
    </cfRule>
  </conditionalFormatting>
  <conditionalFormatting sqref="M268">
    <cfRule type="cellIs" priority="113" dxfId="699" operator="equal" stopIfTrue="1">
      <formula>0</formula>
    </cfRule>
  </conditionalFormatting>
  <conditionalFormatting sqref="R268">
    <cfRule type="cellIs" priority="120" dxfId="699" operator="equal" stopIfTrue="1">
      <formula>0</formula>
    </cfRule>
  </conditionalFormatting>
  <conditionalFormatting sqref="R268">
    <cfRule type="cellIs" priority="119" dxfId="699" operator="equal" stopIfTrue="1">
      <formula>0</formula>
    </cfRule>
  </conditionalFormatting>
  <conditionalFormatting sqref="N268 P268:Q268">
    <cfRule type="cellIs" priority="118" dxfId="699" operator="equal" stopIfTrue="1">
      <formula>0</formula>
    </cfRule>
  </conditionalFormatting>
  <conditionalFormatting sqref="N268 P268:Q268">
    <cfRule type="cellIs" priority="117" dxfId="699" operator="equal" stopIfTrue="1">
      <formula>0</formula>
    </cfRule>
  </conditionalFormatting>
  <conditionalFormatting sqref="O268">
    <cfRule type="cellIs" priority="116" dxfId="699" operator="equal" stopIfTrue="1">
      <formula>0</formula>
    </cfRule>
  </conditionalFormatting>
  <conditionalFormatting sqref="O268">
    <cfRule type="cellIs" priority="115" dxfId="699" operator="equal" stopIfTrue="1">
      <formula>0</formula>
    </cfRule>
  </conditionalFormatting>
  <conditionalFormatting sqref="M268">
    <cfRule type="cellIs" priority="114" dxfId="699" operator="equal" stopIfTrue="1">
      <formula>0</formula>
    </cfRule>
  </conditionalFormatting>
  <conditionalFormatting sqref="M269">
    <cfRule type="cellIs" priority="105" dxfId="699" operator="equal" stopIfTrue="1">
      <formula>0</formula>
    </cfRule>
  </conditionalFormatting>
  <conditionalFormatting sqref="R269">
    <cfRule type="cellIs" priority="112" dxfId="699" operator="equal" stopIfTrue="1">
      <formula>0</formula>
    </cfRule>
  </conditionalFormatting>
  <conditionalFormatting sqref="R269">
    <cfRule type="cellIs" priority="111" dxfId="699" operator="equal" stopIfTrue="1">
      <formula>0</formula>
    </cfRule>
  </conditionalFormatting>
  <conditionalFormatting sqref="N269 P269:Q269">
    <cfRule type="cellIs" priority="110" dxfId="699" operator="equal" stopIfTrue="1">
      <formula>0</formula>
    </cfRule>
  </conditionalFormatting>
  <conditionalFormatting sqref="N269 P269:Q269">
    <cfRule type="cellIs" priority="109" dxfId="699" operator="equal" stopIfTrue="1">
      <formula>0</formula>
    </cfRule>
  </conditionalFormatting>
  <conditionalFormatting sqref="O269">
    <cfRule type="cellIs" priority="108" dxfId="699" operator="equal" stopIfTrue="1">
      <formula>0</formula>
    </cfRule>
  </conditionalFormatting>
  <conditionalFormatting sqref="O269">
    <cfRule type="cellIs" priority="107" dxfId="699" operator="equal" stopIfTrue="1">
      <formula>0</formula>
    </cfRule>
  </conditionalFormatting>
  <conditionalFormatting sqref="M269">
    <cfRule type="cellIs" priority="106" dxfId="699" operator="equal" stopIfTrue="1">
      <formula>0</formula>
    </cfRule>
  </conditionalFormatting>
  <conditionalFormatting sqref="M270">
    <cfRule type="cellIs" priority="97" dxfId="699" operator="equal" stopIfTrue="1">
      <formula>0</formula>
    </cfRule>
  </conditionalFormatting>
  <conditionalFormatting sqref="R270">
    <cfRule type="cellIs" priority="104" dxfId="699" operator="equal" stopIfTrue="1">
      <formula>0</formula>
    </cfRule>
  </conditionalFormatting>
  <conditionalFormatting sqref="R270">
    <cfRule type="cellIs" priority="103" dxfId="699" operator="equal" stopIfTrue="1">
      <formula>0</formula>
    </cfRule>
  </conditionalFormatting>
  <conditionalFormatting sqref="N270 P270:Q270">
    <cfRule type="cellIs" priority="102" dxfId="699" operator="equal" stopIfTrue="1">
      <formula>0</formula>
    </cfRule>
  </conditionalFormatting>
  <conditionalFormatting sqref="N270 P270:Q270">
    <cfRule type="cellIs" priority="101" dxfId="699" operator="equal" stopIfTrue="1">
      <formula>0</formula>
    </cfRule>
  </conditionalFormatting>
  <conditionalFormatting sqref="O270">
    <cfRule type="cellIs" priority="100" dxfId="699" operator="equal" stopIfTrue="1">
      <formula>0</formula>
    </cfRule>
  </conditionalFormatting>
  <conditionalFormatting sqref="O270">
    <cfRule type="cellIs" priority="99" dxfId="699" operator="equal" stopIfTrue="1">
      <formula>0</formula>
    </cfRule>
  </conditionalFormatting>
  <conditionalFormatting sqref="M270">
    <cfRule type="cellIs" priority="98" dxfId="699" operator="equal" stopIfTrue="1">
      <formula>0</formula>
    </cfRule>
  </conditionalFormatting>
  <conditionalFormatting sqref="M271">
    <cfRule type="cellIs" priority="89" dxfId="699" operator="equal" stopIfTrue="1">
      <formula>0</formula>
    </cfRule>
  </conditionalFormatting>
  <conditionalFormatting sqref="R271">
    <cfRule type="cellIs" priority="96" dxfId="699" operator="equal" stopIfTrue="1">
      <formula>0</formula>
    </cfRule>
  </conditionalFormatting>
  <conditionalFormatting sqref="R271">
    <cfRule type="cellIs" priority="95" dxfId="699" operator="equal" stopIfTrue="1">
      <formula>0</formula>
    </cfRule>
  </conditionalFormatting>
  <conditionalFormatting sqref="N271 P271:Q271">
    <cfRule type="cellIs" priority="94" dxfId="699" operator="equal" stopIfTrue="1">
      <formula>0</formula>
    </cfRule>
  </conditionalFormatting>
  <conditionalFormatting sqref="N271 P271:Q271">
    <cfRule type="cellIs" priority="93" dxfId="699" operator="equal" stopIfTrue="1">
      <formula>0</formula>
    </cfRule>
  </conditionalFormatting>
  <conditionalFormatting sqref="O271">
    <cfRule type="cellIs" priority="92" dxfId="699" operator="equal" stopIfTrue="1">
      <formula>0</formula>
    </cfRule>
  </conditionalFormatting>
  <conditionalFormatting sqref="O271">
    <cfRule type="cellIs" priority="91" dxfId="699" operator="equal" stopIfTrue="1">
      <formula>0</formula>
    </cfRule>
  </conditionalFormatting>
  <conditionalFormatting sqref="M271">
    <cfRule type="cellIs" priority="90" dxfId="699" operator="equal" stopIfTrue="1">
      <formula>0</formula>
    </cfRule>
  </conditionalFormatting>
  <conditionalFormatting sqref="M272">
    <cfRule type="cellIs" priority="81" dxfId="699" operator="equal" stopIfTrue="1">
      <formula>0</formula>
    </cfRule>
  </conditionalFormatting>
  <conditionalFormatting sqref="R272">
    <cfRule type="cellIs" priority="88" dxfId="699" operator="equal" stopIfTrue="1">
      <formula>0</formula>
    </cfRule>
  </conditionalFormatting>
  <conditionalFormatting sqref="R272">
    <cfRule type="cellIs" priority="87" dxfId="699" operator="equal" stopIfTrue="1">
      <formula>0</formula>
    </cfRule>
  </conditionalFormatting>
  <conditionalFormatting sqref="N272 P272:Q272">
    <cfRule type="cellIs" priority="86" dxfId="699" operator="equal" stopIfTrue="1">
      <formula>0</formula>
    </cfRule>
  </conditionalFormatting>
  <conditionalFormatting sqref="N272 P272:Q272">
    <cfRule type="cellIs" priority="85" dxfId="699" operator="equal" stopIfTrue="1">
      <formula>0</formula>
    </cfRule>
  </conditionalFormatting>
  <conditionalFormatting sqref="O272">
    <cfRule type="cellIs" priority="84" dxfId="699" operator="equal" stopIfTrue="1">
      <formula>0</formula>
    </cfRule>
  </conditionalFormatting>
  <conditionalFormatting sqref="O272">
    <cfRule type="cellIs" priority="83" dxfId="699" operator="equal" stopIfTrue="1">
      <formula>0</formula>
    </cfRule>
  </conditionalFormatting>
  <conditionalFormatting sqref="M272">
    <cfRule type="cellIs" priority="82" dxfId="699" operator="equal" stopIfTrue="1">
      <formula>0</formula>
    </cfRule>
  </conditionalFormatting>
  <conditionalFormatting sqref="M273">
    <cfRule type="cellIs" priority="73" dxfId="699" operator="equal" stopIfTrue="1">
      <formula>0</formula>
    </cfRule>
  </conditionalFormatting>
  <conditionalFormatting sqref="R273">
    <cfRule type="cellIs" priority="80" dxfId="699" operator="equal" stopIfTrue="1">
      <formula>0</formula>
    </cfRule>
  </conditionalFormatting>
  <conditionalFormatting sqref="R273">
    <cfRule type="cellIs" priority="79" dxfId="699" operator="equal" stopIfTrue="1">
      <formula>0</formula>
    </cfRule>
  </conditionalFormatting>
  <conditionalFormatting sqref="N273 P273:Q273">
    <cfRule type="cellIs" priority="78" dxfId="699" operator="equal" stopIfTrue="1">
      <formula>0</formula>
    </cfRule>
  </conditionalFormatting>
  <conditionalFormatting sqref="N273 P273:Q273">
    <cfRule type="cellIs" priority="77" dxfId="699" operator="equal" stopIfTrue="1">
      <formula>0</formula>
    </cfRule>
  </conditionalFormatting>
  <conditionalFormatting sqref="O273">
    <cfRule type="cellIs" priority="76" dxfId="699" operator="equal" stopIfTrue="1">
      <formula>0</formula>
    </cfRule>
  </conditionalFormatting>
  <conditionalFormatting sqref="O273">
    <cfRule type="cellIs" priority="75" dxfId="699" operator="equal" stopIfTrue="1">
      <formula>0</formula>
    </cfRule>
  </conditionalFormatting>
  <conditionalFormatting sqref="M273">
    <cfRule type="cellIs" priority="74" dxfId="699" operator="equal" stopIfTrue="1">
      <formula>0</formula>
    </cfRule>
  </conditionalFormatting>
  <conditionalFormatting sqref="M274">
    <cfRule type="cellIs" priority="65" dxfId="699" operator="equal" stopIfTrue="1">
      <formula>0</formula>
    </cfRule>
  </conditionalFormatting>
  <conditionalFormatting sqref="R274">
    <cfRule type="cellIs" priority="72" dxfId="699" operator="equal" stopIfTrue="1">
      <formula>0</formula>
    </cfRule>
  </conditionalFormatting>
  <conditionalFormatting sqref="R274">
    <cfRule type="cellIs" priority="71" dxfId="699" operator="equal" stopIfTrue="1">
      <formula>0</formula>
    </cfRule>
  </conditionalFormatting>
  <conditionalFormatting sqref="N274 P274:Q274">
    <cfRule type="cellIs" priority="70" dxfId="699" operator="equal" stopIfTrue="1">
      <formula>0</formula>
    </cfRule>
  </conditionalFormatting>
  <conditionalFormatting sqref="N274 P274:Q274">
    <cfRule type="cellIs" priority="69" dxfId="699" operator="equal" stopIfTrue="1">
      <formula>0</formula>
    </cfRule>
  </conditionalFormatting>
  <conditionalFormatting sqref="O274">
    <cfRule type="cellIs" priority="68" dxfId="699" operator="equal" stopIfTrue="1">
      <formula>0</formula>
    </cfRule>
  </conditionalFormatting>
  <conditionalFormatting sqref="O274">
    <cfRule type="cellIs" priority="67" dxfId="699" operator="equal" stopIfTrue="1">
      <formula>0</formula>
    </cfRule>
  </conditionalFormatting>
  <conditionalFormatting sqref="M274">
    <cfRule type="cellIs" priority="66" dxfId="699" operator="equal" stopIfTrue="1">
      <formula>0</formula>
    </cfRule>
  </conditionalFormatting>
  <conditionalFormatting sqref="M275">
    <cfRule type="cellIs" priority="57" dxfId="699" operator="equal" stopIfTrue="1">
      <formula>0</formula>
    </cfRule>
  </conditionalFormatting>
  <conditionalFormatting sqref="R275">
    <cfRule type="cellIs" priority="64" dxfId="699" operator="equal" stopIfTrue="1">
      <formula>0</formula>
    </cfRule>
  </conditionalFormatting>
  <conditionalFormatting sqref="R275">
    <cfRule type="cellIs" priority="63" dxfId="699" operator="equal" stopIfTrue="1">
      <formula>0</formula>
    </cfRule>
  </conditionalFormatting>
  <conditionalFormatting sqref="N275 P275:Q275">
    <cfRule type="cellIs" priority="62" dxfId="699" operator="equal" stopIfTrue="1">
      <formula>0</formula>
    </cfRule>
  </conditionalFormatting>
  <conditionalFormatting sqref="N275 P275:Q275">
    <cfRule type="cellIs" priority="61" dxfId="699" operator="equal" stopIfTrue="1">
      <formula>0</formula>
    </cfRule>
  </conditionalFormatting>
  <conditionalFormatting sqref="O275">
    <cfRule type="cellIs" priority="60" dxfId="699" operator="equal" stopIfTrue="1">
      <formula>0</formula>
    </cfRule>
  </conditionalFormatting>
  <conditionalFormatting sqref="O275">
    <cfRule type="cellIs" priority="59" dxfId="699" operator="equal" stopIfTrue="1">
      <formula>0</formula>
    </cfRule>
  </conditionalFormatting>
  <conditionalFormatting sqref="M275">
    <cfRule type="cellIs" priority="58" dxfId="699" operator="equal" stopIfTrue="1">
      <formula>0</formula>
    </cfRule>
  </conditionalFormatting>
  <conditionalFormatting sqref="M276">
    <cfRule type="cellIs" priority="49" dxfId="699" operator="equal" stopIfTrue="1">
      <formula>0</formula>
    </cfRule>
  </conditionalFormatting>
  <conditionalFormatting sqref="R276">
    <cfRule type="cellIs" priority="56" dxfId="699" operator="equal" stopIfTrue="1">
      <formula>0</formula>
    </cfRule>
  </conditionalFormatting>
  <conditionalFormatting sqref="R276">
    <cfRule type="cellIs" priority="55" dxfId="699" operator="equal" stopIfTrue="1">
      <formula>0</formula>
    </cfRule>
  </conditionalFormatting>
  <conditionalFormatting sqref="N276 P276:Q276">
    <cfRule type="cellIs" priority="54" dxfId="699" operator="equal" stopIfTrue="1">
      <formula>0</formula>
    </cfRule>
  </conditionalFormatting>
  <conditionalFormatting sqref="N276 P276:Q276">
    <cfRule type="cellIs" priority="53" dxfId="699" operator="equal" stopIfTrue="1">
      <formula>0</formula>
    </cfRule>
  </conditionalFormatting>
  <conditionalFormatting sqref="O276">
    <cfRule type="cellIs" priority="52" dxfId="699" operator="equal" stopIfTrue="1">
      <formula>0</formula>
    </cfRule>
  </conditionalFormatting>
  <conditionalFormatting sqref="O276">
    <cfRule type="cellIs" priority="51" dxfId="699" operator="equal" stopIfTrue="1">
      <formula>0</formula>
    </cfRule>
  </conditionalFormatting>
  <conditionalFormatting sqref="M276">
    <cfRule type="cellIs" priority="50" dxfId="699" operator="equal" stopIfTrue="1">
      <formula>0</formula>
    </cfRule>
  </conditionalFormatting>
  <conditionalFormatting sqref="M277">
    <cfRule type="cellIs" priority="41" dxfId="699" operator="equal" stopIfTrue="1">
      <formula>0</formula>
    </cfRule>
  </conditionalFormatting>
  <conditionalFormatting sqref="R277">
    <cfRule type="cellIs" priority="48" dxfId="699" operator="equal" stopIfTrue="1">
      <formula>0</formula>
    </cfRule>
  </conditionalFormatting>
  <conditionalFormatting sqref="R277">
    <cfRule type="cellIs" priority="47" dxfId="699" operator="equal" stopIfTrue="1">
      <formula>0</formula>
    </cfRule>
  </conditionalFormatting>
  <conditionalFormatting sqref="N277 P277:Q277">
    <cfRule type="cellIs" priority="46" dxfId="699" operator="equal" stopIfTrue="1">
      <formula>0</formula>
    </cfRule>
  </conditionalFormatting>
  <conditionalFormatting sqref="N277 P277:Q277">
    <cfRule type="cellIs" priority="45" dxfId="699" operator="equal" stopIfTrue="1">
      <formula>0</formula>
    </cfRule>
  </conditionalFormatting>
  <conditionalFormatting sqref="O277">
    <cfRule type="cellIs" priority="44" dxfId="699" operator="equal" stopIfTrue="1">
      <formula>0</formula>
    </cfRule>
  </conditionalFormatting>
  <conditionalFormatting sqref="O277">
    <cfRule type="cellIs" priority="43" dxfId="699" operator="equal" stopIfTrue="1">
      <formula>0</formula>
    </cfRule>
  </conditionalFormatting>
  <conditionalFormatting sqref="M277">
    <cfRule type="cellIs" priority="42" dxfId="699" operator="equal" stopIfTrue="1">
      <formula>0</formula>
    </cfRule>
  </conditionalFormatting>
  <conditionalFormatting sqref="M278">
    <cfRule type="cellIs" priority="33" dxfId="699" operator="equal" stopIfTrue="1">
      <formula>0</formula>
    </cfRule>
  </conditionalFormatting>
  <conditionalFormatting sqref="R278">
    <cfRule type="cellIs" priority="40" dxfId="699" operator="equal" stopIfTrue="1">
      <formula>0</formula>
    </cfRule>
  </conditionalFormatting>
  <conditionalFormatting sqref="R278">
    <cfRule type="cellIs" priority="39" dxfId="699" operator="equal" stopIfTrue="1">
      <formula>0</formula>
    </cfRule>
  </conditionalFormatting>
  <conditionalFormatting sqref="N278:Q278">
    <cfRule type="cellIs" priority="38" dxfId="699" operator="equal" stopIfTrue="1">
      <formula>0</formula>
    </cfRule>
  </conditionalFormatting>
  <conditionalFormatting sqref="N278:Q278">
    <cfRule type="cellIs" priority="37" dxfId="699" operator="equal" stopIfTrue="1">
      <formula>0</formula>
    </cfRule>
  </conditionalFormatting>
  <conditionalFormatting sqref="O278">
    <cfRule type="cellIs" priority="36" dxfId="699" operator="equal" stopIfTrue="1">
      <formula>0</formula>
    </cfRule>
  </conditionalFormatting>
  <conditionalFormatting sqref="O278">
    <cfRule type="cellIs" priority="35" dxfId="699" operator="equal" stopIfTrue="1">
      <formula>0</formula>
    </cfRule>
  </conditionalFormatting>
  <conditionalFormatting sqref="M278">
    <cfRule type="cellIs" priority="34" dxfId="699" operator="equal" stopIfTrue="1">
      <formula>0</formula>
    </cfRule>
  </conditionalFormatting>
  <conditionalFormatting sqref="P278">
    <cfRule type="cellIs" priority="32" dxfId="699" operator="equal" stopIfTrue="1">
      <formula>0</formula>
    </cfRule>
  </conditionalFormatting>
  <conditionalFormatting sqref="P278">
    <cfRule type="cellIs" priority="31" dxfId="699" operator="equal" stopIfTrue="1">
      <formula>0</formula>
    </cfRule>
  </conditionalFormatting>
  <conditionalFormatting sqref="M279">
    <cfRule type="cellIs" priority="23" dxfId="699" operator="equal" stopIfTrue="1">
      <formula>0</formula>
    </cfRule>
  </conditionalFormatting>
  <conditionalFormatting sqref="R279">
    <cfRule type="cellIs" priority="30" dxfId="699" operator="equal" stopIfTrue="1">
      <formula>0</formula>
    </cfRule>
  </conditionalFormatting>
  <conditionalFormatting sqref="R279">
    <cfRule type="cellIs" priority="29" dxfId="699" operator="equal" stopIfTrue="1">
      <formula>0</formula>
    </cfRule>
  </conditionalFormatting>
  <conditionalFormatting sqref="N279:Q279">
    <cfRule type="cellIs" priority="28" dxfId="699" operator="equal" stopIfTrue="1">
      <formula>0</formula>
    </cfRule>
  </conditionalFormatting>
  <conditionalFormatting sqref="N279:Q279">
    <cfRule type="cellIs" priority="27" dxfId="699" operator="equal" stopIfTrue="1">
      <formula>0</formula>
    </cfRule>
  </conditionalFormatting>
  <conditionalFormatting sqref="O279">
    <cfRule type="cellIs" priority="26" dxfId="699" operator="equal" stopIfTrue="1">
      <formula>0</formula>
    </cfRule>
  </conditionalFormatting>
  <conditionalFormatting sqref="O279">
    <cfRule type="cellIs" priority="25" dxfId="699" operator="equal" stopIfTrue="1">
      <formula>0</formula>
    </cfRule>
  </conditionalFormatting>
  <conditionalFormatting sqref="M279">
    <cfRule type="cellIs" priority="24" dxfId="699" operator="equal" stopIfTrue="1">
      <formula>0</formula>
    </cfRule>
  </conditionalFormatting>
  <conditionalFormatting sqref="P279">
    <cfRule type="cellIs" priority="22" dxfId="699" operator="equal" stopIfTrue="1">
      <formula>0</formula>
    </cfRule>
  </conditionalFormatting>
  <conditionalFormatting sqref="P279">
    <cfRule type="cellIs" priority="21" dxfId="699" operator="equal" stopIfTrue="1">
      <formula>0</formula>
    </cfRule>
  </conditionalFormatting>
  <conditionalFormatting sqref="M280">
    <cfRule type="cellIs" priority="13" dxfId="699" operator="equal" stopIfTrue="1">
      <formula>0</formula>
    </cfRule>
  </conditionalFormatting>
  <conditionalFormatting sqref="R280">
    <cfRule type="cellIs" priority="20" dxfId="699" operator="equal" stopIfTrue="1">
      <formula>0</formula>
    </cfRule>
  </conditionalFormatting>
  <conditionalFormatting sqref="R280">
    <cfRule type="cellIs" priority="19" dxfId="699" operator="equal" stopIfTrue="1">
      <formula>0</formula>
    </cfRule>
  </conditionalFormatting>
  <conditionalFormatting sqref="N280:Q280">
    <cfRule type="cellIs" priority="18" dxfId="699" operator="equal" stopIfTrue="1">
      <formula>0</formula>
    </cfRule>
  </conditionalFormatting>
  <conditionalFormatting sqref="N280:Q280">
    <cfRule type="cellIs" priority="17" dxfId="699" operator="equal" stopIfTrue="1">
      <formula>0</formula>
    </cfRule>
  </conditionalFormatting>
  <conditionalFormatting sqref="O280">
    <cfRule type="cellIs" priority="16" dxfId="699" operator="equal" stopIfTrue="1">
      <formula>0</formula>
    </cfRule>
  </conditionalFormatting>
  <conditionalFormatting sqref="O280">
    <cfRule type="cellIs" priority="15" dxfId="699" operator="equal" stopIfTrue="1">
      <formula>0</formula>
    </cfRule>
  </conditionalFormatting>
  <conditionalFormatting sqref="M280">
    <cfRule type="cellIs" priority="14" dxfId="699" operator="equal" stopIfTrue="1">
      <formula>0</formula>
    </cfRule>
  </conditionalFormatting>
  <conditionalFormatting sqref="P280">
    <cfRule type="cellIs" priority="12" dxfId="699" operator="equal" stopIfTrue="1">
      <formula>0</formula>
    </cfRule>
  </conditionalFormatting>
  <conditionalFormatting sqref="P280">
    <cfRule type="cellIs" priority="11" dxfId="699" operator="equal" stopIfTrue="1">
      <formula>0</formula>
    </cfRule>
  </conditionalFormatting>
  <conditionalFormatting sqref="M281">
    <cfRule type="cellIs" priority="3" dxfId="699" operator="equal" stopIfTrue="1">
      <formula>0</formula>
    </cfRule>
  </conditionalFormatting>
  <conditionalFormatting sqref="R281">
    <cfRule type="cellIs" priority="10" dxfId="699" operator="equal" stopIfTrue="1">
      <formula>0</formula>
    </cfRule>
  </conditionalFormatting>
  <conditionalFormatting sqref="R281">
    <cfRule type="cellIs" priority="9" dxfId="699" operator="equal" stopIfTrue="1">
      <formula>0</formula>
    </cfRule>
  </conditionalFormatting>
  <conditionalFormatting sqref="N281:Q281">
    <cfRule type="cellIs" priority="8" dxfId="699" operator="equal" stopIfTrue="1">
      <formula>0</formula>
    </cfRule>
  </conditionalFormatting>
  <conditionalFormatting sqref="N281:Q281">
    <cfRule type="cellIs" priority="7" dxfId="699" operator="equal" stopIfTrue="1">
      <formula>0</formula>
    </cfRule>
  </conditionalFormatting>
  <conditionalFormatting sqref="O281">
    <cfRule type="cellIs" priority="6" dxfId="699" operator="equal" stopIfTrue="1">
      <formula>0</formula>
    </cfRule>
  </conditionalFormatting>
  <conditionalFormatting sqref="O281">
    <cfRule type="cellIs" priority="5" dxfId="699" operator="equal" stopIfTrue="1">
      <formula>0</formula>
    </cfRule>
  </conditionalFormatting>
  <conditionalFormatting sqref="M281">
    <cfRule type="cellIs" priority="4" dxfId="699" operator="equal" stopIfTrue="1">
      <formula>0</formula>
    </cfRule>
  </conditionalFormatting>
  <conditionalFormatting sqref="P281">
    <cfRule type="cellIs" priority="2" dxfId="699" operator="equal" stopIfTrue="1">
      <formula>0</formula>
    </cfRule>
  </conditionalFormatting>
  <conditionalFormatting sqref="P281">
    <cfRule type="cellIs" priority="1" dxfId="699" operator="equal" stopIfTrue="1">
      <formula>0</formula>
    </cfRule>
  </conditionalFormatting>
  <printOptions horizontalCentered="1"/>
  <pageMargins left="0.1968503937007874" right="0.1968503937007874" top="1.1" bottom="0.1968503937007874" header="0" footer="0"/>
  <pageSetup fitToHeight="0" fitToWidth="0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Mariángela Arrecis Villagran</dc:creator>
  <cp:keywords/>
  <dc:description/>
  <cp:lastModifiedBy>Olga Mariángela Arrecis Villagran</cp:lastModifiedBy>
  <dcterms:created xsi:type="dcterms:W3CDTF">2024-06-20T17:11:34Z</dcterms:created>
  <dcterms:modified xsi:type="dcterms:W3CDTF">2024-06-20T17:14:40Z</dcterms:modified>
  <cp:category/>
  <cp:version/>
  <cp:contentType/>
  <cp:contentStatus/>
</cp:coreProperties>
</file>