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A046DD79-7D7E-4724-A84A-B4ED4C87D0F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'C.1'!$B$1:$E$321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8" i="12" l="1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08" i="12" l="1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<sst xmlns="http://schemas.openxmlformats.org/spreadsheetml/2006/main" count="154" uniqueCount="48">
  <si>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</si>
  <si>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</si>
  <si>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</si>
  <si>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</si>
  <si>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</si>
  <si>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</si>
  <si>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</si>
  <si>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</si>
  <si>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</si>
  <si>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</si>
  <si>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</si>
  <si>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</si>
  <si>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</si>
  <si>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</si>
  <si>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</si>
  <si>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</si>
  <si>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</si>
  <si>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</si>
  <si>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</si>
  <si>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</si>
  <si>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</si>
  <si>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</si>
  <si>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</si>
  <si>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</si>
  <si>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</si>
  <si>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</si>
  <si>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</si>
  <si>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</si>
  <si>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</si>
  <si>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</si>
  <si>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</si>
  <si>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</si>
  <si>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</si>
  <si>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</si>
  <si>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</si>
  <si>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</si>
  <si>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</si>
  <si>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</si>
  <si>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</si>
  <si>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</si>
  <si>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</si>
  <si>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</si>
  <si>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</si>
  <si>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</si>
  <si>
    <t>Empalme de la serie original del índice mensual de la actividad económica (IMAE), 2001-2026</t>
  </si>
  <si>
    <t>Gráfica del empalme de la serie original del índice mensual de la actividad económica (IMAE), 2001-2026</t>
  </si>
  <si>
    <t>PERÍODO:  2001  -  2026</t>
  </si>
  <si>
    <t>Índice Mensual de la Actividad Económica, período 2001-2026*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</si>
</sst>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  <xf numFmtId="0" fontId="26" fillId="4" borderId="22" xfId="2" applyFont="1" applyFill="1" applyBorder="1" applyAlignment="1"/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 Enero 2026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numRef>
              <c:f>'C.1'!$B$20:$B$319</c:f>
              <c:numCache>
                <c:formatCode>mmm\-yy</c:formatCode>
                <c:ptCount val="289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</c:numCache>
            </c:numRef>
          </c:cat>
          <c:val>
            <c:numRef>
              <c:f>'C.1'!$E$20:$E$319</c:f>
              <c:numCache>
                <c:formatCode>#,##0.0</c:formatCode>
                <c:ptCount val="289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4.2777377827107728</c:v>
                </c:pt>
                <c:pt idx="133">
                  <c:v>4.1665656938643991</c:v>
                </c:pt>
                <c:pt idx="134">
                  <c:v>2.9162803168326406</c:v>
                </c:pt>
                <c:pt idx="135">
                  <c:v>3.7611395048361231</c:v>
                </c:pt>
                <c:pt idx="136">
                  <c:v>3.8275551665835934</c:v>
                </c:pt>
                <c:pt idx="137">
                  <c:v>3.6550871457182694</c:v>
                </c:pt>
                <c:pt idx="138">
                  <c:v>3.67879987160795</c:v>
                </c:pt>
                <c:pt idx="139">
                  <c:v>3.6659250275913138</c:v>
                </c:pt>
                <c:pt idx="140">
                  <c:v>3.6917508968788297</c:v>
                </c:pt>
                <c:pt idx="141">
                  <c:v>3.6506892808252616</c:v>
                </c:pt>
                <c:pt idx="142">
                  <c:v>3.6192954260733501</c:v>
                </c:pt>
                <c:pt idx="143">
                  <c:v>3.4853996753391812</c:v>
                </c:pt>
                <c:pt idx="144">
                  <c:v>3.7066469101295638</c:v>
                </c:pt>
                <c:pt idx="145">
                  <c:v>3.7559360487151991</c:v>
                </c:pt>
                <c:pt idx="146">
                  <c:v>4.164448227436182</c:v>
                </c:pt>
                <c:pt idx="147">
                  <c:v>4.0105420413174357</c:v>
                </c:pt>
                <c:pt idx="148">
                  <c:v>4.1900006553278644</c:v>
                </c:pt>
                <c:pt idx="149">
                  <c:v>4.2372228941311505</c:v>
                </c:pt>
                <c:pt idx="150">
                  <c:v>4.3751106113767406</c:v>
                </c:pt>
                <c:pt idx="151">
                  <c:v>4.2756160877150222</c:v>
                </c:pt>
                <c:pt idx="152">
                  <c:v>4.2606820829226564</c:v>
                </c:pt>
                <c:pt idx="153">
                  <c:v>4.2774325611524091</c:v>
                </c:pt>
                <c:pt idx="154">
                  <c:v>4.3289903611483993</c:v>
                </c:pt>
                <c:pt idx="155">
                  <c:v>4.4439778460924515</c:v>
                </c:pt>
                <c:pt idx="156">
                  <c:v>4.8822026718230376</c:v>
                </c:pt>
                <c:pt idx="157">
                  <c:v>4.6742333321728751</c:v>
                </c:pt>
                <c:pt idx="158">
                  <c:v>4.6671922462554676</c:v>
                </c:pt>
                <c:pt idx="159">
                  <c:v>4.1791561598525533</c:v>
                </c:pt>
                <c:pt idx="160">
                  <c:v>3.7788372266608974</c:v>
                </c:pt>
                <c:pt idx="161">
                  <c:v>3.8994064794847247</c:v>
                </c:pt>
                <c:pt idx="162">
                  <c:v>4.0198560609238996</c:v>
                </c:pt>
                <c:pt idx="163">
                  <c:v>4.1665885730978829</c:v>
                </c:pt>
                <c:pt idx="164">
                  <c:v>4.2367316960679915</c:v>
                </c:pt>
                <c:pt idx="165">
                  <c:v>4.2534511961176236</c:v>
                </c:pt>
                <c:pt idx="166">
                  <c:v>4.2353837348601928</c:v>
                </c:pt>
                <c:pt idx="167">
                  <c:v>4.0921707141637711</c:v>
                </c:pt>
                <c:pt idx="168">
                  <c:v>1.837246189619421</c:v>
                </c:pt>
                <c:pt idx="169">
                  <c:v>1.9811324138471633</c:v>
                </c:pt>
                <c:pt idx="170">
                  <c:v>1.6759390605115101</c:v>
                </c:pt>
                <c:pt idx="171">
                  <c:v>2.3256945145027572</c:v>
                </c:pt>
                <c:pt idx="172">
                  <c:v>2.6886852236048071</c:v>
                </c:pt>
                <c:pt idx="173">
                  <c:v>2.6786492229191197</c:v>
                </c:pt>
                <c:pt idx="174">
                  <c:v>2.378929557551217</c:v>
                </c:pt>
                <c:pt idx="175">
                  <c:v>2.4176635941975917</c:v>
                </c:pt>
                <c:pt idx="176">
                  <c:v>2.4758557425600429</c:v>
                </c:pt>
                <c:pt idx="177">
                  <c:v>2.4094459360892984</c:v>
                </c:pt>
                <c:pt idx="178">
                  <c:v>2.4826058739400736</c:v>
                </c:pt>
                <c:pt idx="179">
                  <c:v>2.6778027160558224</c:v>
                </c:pt>
                <c:pt idx="180">
                  <c:v>5.1619450174036103</c:v>
                </c:pt>
                <c:pt idx="181">
                  <c:v>4.8101465944729398</c:v>
                </c:pt>
                <c:pt idx="182">
                  <c:v>4.718851630911729</c:v>
                </c:pt>
                <c:pt idx="183">
                  <c:v>4.0677771818513406</c:v>
                </c:pt>
                <c:pt idx="184">
                  <c:v>3.7228794541100285</c:v>
                </c:pt>
                <c:pt idx="185">
                  <c:v>3.6046466783736406</c:v>
                </c:pt>
                <c:pt idx="186">
                  <c:v>3.6754894560229872</c:v>
                </c:pt>
                <c:pt idx="187">
                  <c:v>3.6105419525728166</c:v>
                </c:pt>
                <c:pt idx="188">
                  <c:v>3.4392439125769272</c:v>
                </c:pt>
                <c:pt idx="189">
                  <c:v>3.3832349683493135</c:v>
                </c:pt>
                <c:pt idx="190">
                  <c:v>3.2217070045800398</c:v>
                </c:pt>
                <c:pt idx="191">
                  <c:v>3.0798512854564706</c:v>
                </c:pt>
                <c:pt idx="192">
                  <c:v>2.0111121584518656</c:v>
                </c:pt>
                <c:pt idx="193">
                  <c:v>2.5088676577966282</c:v>
                </c:pt>
                <c:pt idx="194">
                  <c:v>2.7067174856396434</c:v>
                </c:pt>
                <c:pt idx="195">
                  <c:v>3.0753425694739889</c:v>
                </c:pt>
                <c:pt idx="196">
                  <c:v>3.3269424285337692</c:v>
                </c:pt>
                <c:pt idx="197">
                  <c:v>3.4764884263089897</c:v>
                </c:pt>
                <c:pt idx="198">
                  <c:v>3.5295052078554647</c:v>
                </c:pt>
                <c:pt idx="199">
                  <c:v>3.5394669624310779</c:v>
                </c:pt>
                <c:pt idx="200">
                  <c:v>3.4827976895505515</c:v>
                </c:pt>
                <c:pt idx="201">
                  <c:v>3.525350737912575</c:v>
                </c:pt>
                <c:pt idx="202">
                  <c:v>3.5350963326639118</c:v>
                </c:pt>
                <c:pt idx="203">
                  <c:v>3.4068734726747891</c:v>
                </c:pt>
                <c:pt idx="204">
                  <c:v>3.5570244400911832</c:v>
                </c:pt>
                <c:pt idx="205">
                  <c:v>3.867811330527644</c:v>
                </c:pt>
                <c:pt idx="206">
                  <c:v>3.7287433358539346</c:v>
                </c:pt>
                <c:pt idx="207">
                  <c:v>3.7332795976024329</c:v>
                </c:pt>
                <c:pt idx="208">
                  <c:v>3.8312864741178601</c:v>
                </c:pt>
                <c:pt idx="209">
                  <c:v>3.7819006964923858</c:v>
                </c:pt>
                <c:pt idx="210">
                  <c:v>3.8234120528797888</c:v>
                </c:pt>
                <c:pt idx="211">
                  <c:v>3.7672096573320886</c:v>
                </c:pt>
                <c:pt idx="212">
                  <c:v>3.8655015206517049</c:v>
                </c:pt>
                <c:pt idx="213">
                  <c:v>3.891893507254494</c:v>
                </c:pt>
                <c:pt idx="214">
                  <c:v>3.9835688696656177</c:v>
                </c:pt>
                <c:pt idx="215">
                  <c:v>4.0178979263574917</c:v>
                </c:pt>
                <c:pt idx="216">
                  <c:v>4.2759153192593544</c:v>
                </c:pt>
                <c:pt idx="217">
                  <c:v>3.2970159064503974</c:v>
                </c:pt>
                <c:pt idx="218">
                  <c:v>0.8192702077754177</c:v>
                </c:pt>
                <c:pt idx="219">
                  <c:v>-1.7887264463881252</c:v>
                </c:pt>
                <c:pt idx="220">
                  <c:v>-3.4872697317833428</c:v>
                </c:pt>
                <c:pt idx="221">
                  <c:v>-4.2029981017617075</c:v>
                </c:pt>
                <c:pt idx="222">
                  <c:v>-4.1585556273173978</c:v>
                </c:pt>
                <c:pt idx="223">
                  <c:v>-3.7809985105957367</c:v>
                </c:pt>
                <c:pt idx="224">
                  <c:v>-3.2779448755701139</c:v>
                </c:pt>
                <c:pt idx="225">
                  <c:v>-2.7238361315803417</c:v>
                </c:pt>
                <c:pt idx="226">
                  <c:v>-2.3486730555849533</c:v>
                </c:pt>
                <c:pt idx="227">
                  <c:v>-1.7855518345678405</c:v>
                </c:pt>
                <c:pt idx="228">
                  <c:v>1.3473901835464659</c:v>
                </c:pt>
                <c:pt idx="229">
                  <c:v>1.8657780331451761</c:v>
                </c:pt>
                <c:pt idx="230">
                  <c:v>4.4922898117369101</c:v>
                </c:pt>
                <c:pt idx="231">
                  <c:v>7.0216431312084779</c:v>
                </c:pt>
                <c:pt idx="232">
                  <c:v>8.8125829618885803</c:v>
                </c:pt>
                <c:pt idx="233">
                  <c:v>9.7095190696825</c:v>
                </c:pt>
                <c:pt idx="234">
                  <c:v>9.8627833828672635</c:v>
                </c:pt>
                <c:pt idx="235">
                  <c:v>9.5923417807007354</c:v>
                </c:pt>
                <c:pt idx="236">
                  <c:v>9.1810260075030357</c:v>
                </c:pt>
                <c:pt idx="237">
                  <c:v>8.6940411592345299</c:v>
                </c:pt>
                <c:pt idx="238">
                  <c:v>8.4529529521692979</c:v>
                </c:pt>
                <c:pt idx="239">
                  <c:v>8.0417039223967208</c:v>
                </c:pt>
                <c:pt idx="240">
                  <c:v>4.6489162872667578</c:v>
                </c:pt>
                <c:pt idx="241">
                  <c:v>4.5546563472626218</c:v>
                </c:pt>
                <c:pt idx="242">
                  <c:v>4.5585283356801369</c:v>
                </c:pt>
                <c:pt idx="243">
                  <c:v>4.6465778760843079</c:v>
                </c:pt>
                <c:pt idx="244">
                  <c:v>4.7472962029980295</c:v>
                </c:pt>
                <c:pt idx="245">
                  <c:v>4.6691392615061886</c:v>
                </c:pt>
                <c:pt idx="246">
                  <c:v>4.4962116816036826</c:v>
                </c:pt>
                <c:pt idx="247">
                  <c:v>4.5178842549969573</c:v>
                </c:pt>
                <c:pt idx="248">
                  <c:v>4.441057237338967</c:v>
                </c:pt>
                <c:pt idx="249">
                  <c:v>4.366187719912574</c:v>
                </c:pt>
                <c:pt idx="250">
                  <c:v>4.2668953646608259</c:v>
                </c:pt>
                <c:pt idx="251">
                  <c:v>4.1845180649273743</c:v>
                </c:pt>
                <c:pt idx="252">
                  <c:v>3.3697014315658294</c:v>
                </c:pt>
                <c:pt idx="253">
                  <c:v>4.0722398257539254</c:v>
                </c:pt>
                <c:pt idx="254">
                  <c:v>4.0643842166159914</c:v>
                </c:pt>
                <c:pt idx="255">
                  <c:v>3.9246675943775529</c:v>
                </c:pt>
                <c:pt idx="256">
                  <c:v>3.9328069484226376</c:v>
                </c:pt>
                <c:pt idx="257">
                  <c:v>4.1433118113362468</c:v>
                </c:pt>
                <c:pt idx="258">
                  <c:v>4.2795875132133858</c:v>
                </c:pt>
                <c:pt idx="259">
                  <c:v>4.198124055263591</c:v>
                </c:pt>
                <c:pt idx="260">
                  <c:v>4.1155940938361937</c:v>
                </c:pt>
                <c:pt idx="261">
                  <c:v>3.8210933142455872</c:v>
                </c:pt>
                <c:pt idx="262">
                  <c:v>3.6790784429115604</c:v>
                </c:pt>
                <c:pt idx="263">
                  <c:v>3.5331575197093059</c:v>
                </c:pt>
                <c:pt idx="264">
                  <c:v>3.8095212308512316</c:v>
                </c:pt>
                <c:pt idx="265">
                  <c:v>3.2613379334016201</c:v>
                </c:pt>
                <c:pt idx="266">
                  <c:v>2.8789266461430856</c:v>
                </c:pt>
                <c:pt idx="267">
                  <c:v>3.194146240398041</c:v>
                </c:pt>
                <c:pt idx="268">
                  <c:v>3.4562402948617148</c:v>
                </c:pt>
                <c:pt idx="269">
                  <c:v>3.304604165534613</c:v>
                </c:pt>
                <c:pt idx="270">
                  <c:v>3.2265472441409742</c:v>
                </c:pt>
                <c:pt idx="271">
                  <c:v>3.2918823891694586</c:v>
                </c:pt>
                <c:pt idx="272">
                  <c:v>3.3743327917728152</c:v>
                </c:pt>
                <c:pt idx="273">
                  <c:v>3.7110744099314985</c:v>
                </c:pt>
                <c:pt idx="274">
                  <c:v>3.7118055105723897</c:v>
                </c:pt>
                <c:pt idx="275">
                  <c:v>3.6518638357467665</c:v>
                </c:pt>
                <c:pt idx="276">
                  <c:v>3.8338422042551485</c:v>
                </c:pt>
                <c:pt idx="277">
                  <c:v>3.706331945715462</c:v>
                </c:pt>
                <c:pt idx="278">
                  <c:v>3.9505233508745761</c:v>
                </c:pt>
                <c:pt idx="279">
                  <c:v>3.9751399438062691</c:v>
                </c:pt>
                <c:pt idx="280">
                  <c:v>4.0309679357718409</c:v>
                </c:pt>
                <c:pt idx="281">
                  <c:v>4.0095306159569191</c:v>
                </c:pt>
                <c:pt idx="282">
                  <c:v>4.0836844641889627</c:v>
                </c:pt>
                <c:pt idx="283">
                  <c:v>4.0255300908401921</c:v>
                </c:pt>
                <c:pt idx="284">
                  <c:v>4.0899957843689947</c:v>
                </c:pt>
                <c:pt idx="285">
                  <c:v>4.070975644267989</c:v>
                </c:pt>
                <c:pt idx="286">
                  <c:v>4.0890661559663641</c:v>
                </c:pt>
                <c:pt idx="287">
                  <c:v>4.1434912554067438</c:v>
                </c:pt>
                <c:pt idx="288">
                  <c:v>4.3911583020988019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'C.1'!$B$20:$B$307</c:f>
              <c:numCache>
                <c:formatCode>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'C.1'!$D$20:$D$319</c:f>
              <c:numCache>
                <c:formatCode>#,##0.0</c:formatCode>
                <c:ptCount val="289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4.2777377827107728</c:v>
                </c:pt>
                <c:pt idx="133">
                  <c:v>4.0553385697437534</c:v>
                </c:pt>
                <c:pt idx="134">
                  <c:v>0.56802041656645486</c:v>
                </c:pt>
                <c:pt idx="135">
                  <c:v>6.3457127231722126</c:v>
                </c:pt>
                <c:pt idx="136">
                  <c:v>4.0959418401440644</c:v>
                </c:pt>
                <c:pt idx="137">
                  <c:v>2.7719644620037798</c:v>
                </c:pt>
                <c:pt idx="138">
                  <c:v>3.8225543508696376</c:v>
                </c:pt>
                <c:pt idx="139">
                  <c:v>3.5752433382103277</c:v>
                </c:pt>
                <c:pt idx="140">
                  <c:v>3.9021604432842167</c:v>
                </c:pt>
                <c:pt idx="141">
                  <c:v>3.2839338021703384</c:v>
                </c:pt>
                <c:pt idx="142">
                  <c:v>3.3155773757686688</c:v>
                </c:pt>
                <c:pt idx="143">
                  <c:v>2.1275193217556279</c:v>
                </c:pt>
                <c:pt idx="144">
                  <c:v>3.7066469101295638</c:v>
                </c:pt>
                <c:pt idx="145">
                  <c:v>3.8053549863316789</c:v>
                </c:pt>
                <c:pt idx="146">
                  <c:v>4.9591614940648583</c:v>
                </c:pt>
                <c:pt idx="147">
                  <c:v>3.554899065521866</c:v>
                </c:pt>
                <c:pt idx="148">
                  <c:v>4.9128631401799367</c:v>
                </c:pt>
                <c:pt idx="149">
                  <c:v>4.4815080081672392</c:v>
                </c:pt>
                <c:pt idx="150">
                  <c:v>5.2096837414484298</c:v>
                </c:pt>
                <c:pt idx="151">
                  <c:v>3.5741433413404309</c:v>
                </c:pt>
                <c:pt idx="152">
                  <c:v>4.1392878019086652</c:v>
                </c:pt>
                <c:pt idx="153">
                  <c:v>4.4276357732870792</c:v>
                </c:pt>
                <c:pt idx="154">
                  <c:v>4.8294012180517285</c:v>
                </c:pt>
                <c:pt idx="155">
                  <c:v>5.6271369153647157</c:v>
                </c:pt>
                <c:pt idx="156">
                  <c:v>4.8822026718230376</c:v>
                </c:pt>
                <c:pt idx="157">
                  <c:v>4.4659145997378431</c:v>
                </c:pt>
                <c:pt idx="158">
                  <c:v>4.6536516528108791</c:v>
                </c:pt>
                <c:pt idx="159">
                  <c:v>2.7258088632376598</c:v>
                </c:pt>
                <c:pt idx="160">
                  <c:v>2.1802139655882939</c:v>
                </c:pt>
                <c:pt idx="161">
                  <c:v>4.521382452539811</c:v>
                </c:pt>
                <c:pt idx="162">
                  <c:v>4.7421454395960296</c:v>
                </c:pt>
                <c:pt idx="163">
                  <c:v>5.2091066091008571</c:v>
                </c:pt>
                <c:pt idx="164">
                  <c:v>4.8076516210799838</c:v>
                </c:pt>
                <c:pt idx="165">
                  <c:v>4.4031369305271824</c:v>
                </c:pt>
                <c:pt idx="166">
                  <c:v>4.0609475004636408</c:v>
                </c:pt>
                <c:pt idx="167">
                  <c:v>2.6366963394803662</c:v>
                </c:pt>
                <c:pt idx="168">
                  <c:v>1.837246189619421</c:v>
                </c:pt>
                <c:pt idx="169">
                  <c:v>2.1258347079457138</c:v>
                </c:pt>
                <c:pt idx="170">
                  <c:v>1.0889114507479007</c:v>
                </c:pt>
                <c:pt idx="171">
                  <c:v>4.2972019052050143</c:v>
                </c:pt>
                <c:pt idx="172">
                  <c:v>4.1666004861161525</c:v>
                </c:pt>
                <c:pt idx="173">
                  <c:v>2.6272446948848653</c:v>
                </c:pt>
                <c:pt idx="174">
                  <c:v>0.59608789750791402</c:v>
                </c:pt>
                <c:pt idx="175">
                  <c:v>2.6897537936110325</c:v>
                </c:pt>
                <c:pt idx="176">
                  <c:v>2.9466053259746445</c:v>
                </c:pt>
                <c:pt idx="177">
                  <c:v>1.8158422649703994</c:v>
                </c:pt>
                <c:pt idx="178">
                  <c:v>3.1902510710694969</c:v>
                </c:pt>
                <c:pt idx="179">
                  <c:v>4.692488634008285</c:v>
                </c:pt>
                <c:pt idx="180">
                  <c:v>5.1619450174036103</c:v>
                </c:pt>
                <c:pt idx="181">
                  <c:v>4.4573526548104212</c:v>
                </c:pt>
                <c:pt idx="182">
                  <c:v>4.5416994159951116</c:v>
                </c:pt>
                <c:pt idx="183">
                  <c:v>2.1419174042278257</c:v>
                </c:pt>
                <c:pt idx="184">
                  <c:v>2.3434465916816123</c:v>
                </c:pt>
                <c:pt idx="185">
                  <c:v>2.9986942873680249</c:v>
                </c:pt>
                <c:pt idx="186">
                  <c:v>4.1056119652849361</c:v>
                </c:pt>
                <c:pt idx="187">
                  <c:v>3.1556941789475843</c:v>
                </c:pt>
                <c:pt idx="188">
                  <c:v>2.0606359545298147</c:v>
                </c:pt>
                <c:pt idx="189">
                  <c:v>2.8793540117727332</c:v>
                </c:pt>
                <c:pt idx="190">
                  <c:v>1.6711372753687215</c:v>
                </c:pt>
                <c:pt idx="191">
                  <c:v>1.6466207592841471</c:v>
                </c:pt>
                <c:pt idx="192">
                  <c:v>2.0111121584518656</c:v>
                </c:pt>
                <c:pt idx="193">
                  <c:v>3.011398695176041</c:v>
                </c:pt>
                <c:pt idx="194">
                  <c:v>3.0916186425745451</c:v>
                </c:pt>
                <c:pt idx="195">
                  <c:v>4.1932343421689211</c:v>
                </c:pt>
                <c:pt idx="196">
                  <c:v>4.3501809189089471</c:v>
                </c:pt>
                <c:pt idx="197">
                  <c:v>4.2483123894100316</c:v>
                </c:pt>
                <c:pt idx="198">
                  <c:v>3.8498480630837548</c:v>
                </c:pt>
                <c:pt idx="199">
                  <c:v>3.6095838028732175</c:v>
                </c:pt>
                <c:pt idx="200">
                  <c:v>3.0197969306644552</c:v>
                </c:pt>
                <c:pt idx="201">
                  <c:v>3.9102599849379089</c:v>
                </c:pt>
                <c:pt idx="202">
                  <c:v>3.6302234567462222</c:v>
                </c:pt>
                <c:pt idx="203">
                  <c:v>2.0913071387500963</c:v>
                </c:pt>
                <c:pt idx="204">
                  <c:v>3.5570244400911832</c:v>
                </c:pt>
                <c:pt idx="205">
                  <c:v>4.178533122185641</c:v>
                </c:pt>
                <c:pt idx="206">
                  <c:v>3.4597269029578541</c:v>
                </c:pt>
                <c:pt idx="207">
                  <c:v>3.7468399917019752</c:v>
                </c:pt>
                <c:pt idx="208">
                  <c:v>4.2250038697938521</c:v>
                </c:pt>
                <c:pt idx="209">
                  <c:v>3.5292677978680445</c:v>
                </c:pt>
                <c:pt idx="210">
                  <c:v>4.0733340157915023</c:v>
                </c:pt>
                <c:pt idx="211">
                  <c:v>3.3719290242656683</c:v>
                </c:pt>
                <c:pt idx="212">
                  <c:v>4.6726192105464719</c:v>
                </c:pt>
                <c:pt idx="213">
                  <c:v>4.1296374604319084</c:v>
                </c:pt>
                <c:pt idx="214">
                  <c:v>4.8775100219656338</c:v>
                </c:pt>
                <c:pt idx="215">
                  <c:v>4.3750950795616461</c:v>
                </c:pt>
                <c:pt idx="216">
                  <c:v>4.2759153192593544</c:v>
                </c:pt>
                <c:pt idx="217">
                  <c:v>2.3241602367033494</c:v>
                </c:pt>
                <c:pt idx="218">
                  <c:v>-3.9926453894555465</c:v>
                </c:pt>
                <c:pt idx="219">
                  <c:v>-9.5835353818754783</c:v>
                </c:pt>
                <c:pt idx="220">
                  <c:v>-10.278537633277168</c:v>
                </c:pt>
                <c:pt idx="221">
                  <c:v>-7.8749867764666135</c:v>
                </c:pt>
                <c:pt idx="222">
                  <c:v>-3.8917359325195378</c:v>
                </c:pt>
                <c:pt idx="223">
                  <c:v>-1.113979896145338</c:v>
                </c:pt>
                <c:pt idx="224">
                  <c:v>0.81711858545551763</c:v>
                </c:pt>
                <c:pt idx="225">
                  <c:v>2.2550175951470379</c:v>
                </c:pt>
                <c:pt idx="226">
                  <c:v>1.2752225359549385</c:v>
                </c:pt>
                <c:pt idx="227">
                  <c:v>4.0517996982347313</c:v>
                </c:pt>
                <c:pt idx="228">
                  <c:v>1.3473901835464659</c:v>
                </c:pt>
                <c:pt idx="229">
                  <c:v>2.3907921504879681</c:v>
                </c:pt>
                <c:pt idx="230">
                  <c:v>9.9804135569894044</c:v>
                </c:pt>
                <c:pt idx="231">
                  <c:v>15.451184985917649</c:v>
                </c:pt>
                <c:pt idx="232">
                  <c:v>16.650853310324834</c:v>
                </c:pt>
                <c:pt idx="233">
                  <c:v>14.530347184249123</c:v>
                </c:pt>
                <c:pt idx="234">
                  <c:v>10.779957688351203</c:v>
                </c:pt>
                <c:pt idx="235">
                  <c:v>7.7407922335834343</c:v>
                </c:pt>
                <c:pt idx="236">
                  <c:v>5.985456459562883</c:v>
                </c:pt>
                <c:pt idx="237">
                  <c:v>4.5550861951618913</c:v>
                </c:pt>
                <c:pt idx="238">
                  <c:v>6.2161136474381209</c:v>
                </c:pt>
                <c:pt idx="239">
                  <c:v>4.0408988401835728</c:v>
                </c:pt>
                <c:pt idx="240">
                  <c:v>4.6489162872667578</c:v>
                </c:pt>
                <c:pt idx="241">
                  <c:v>4.4601643576600623</c:v>
                </c:pt>
                <c:pt idx="242">
                  <c:v>4.5660219536757296</c:v>
                </c:pt>
                <c:pt idx="243">
                  <c:v>4.9121652452964781</c:v>
                </c:pt>
                <c:pt idx="244">
                  <c:v>5.1517151002188939</c:v>
                </c:pt>
                <c:pt idx="245">
                  <c:v>4.270035117131755</c:v>
                </c:pt>
                <c:pt idx="246">
                  <c:v>3.4713666120229192</c:v>
                </c:pt>
                <c:pt idx="247">
                  <c:v>4.6691855877062807</c:v>
                </c:pt>
                <c:pt idx="248">
                  <c:v>3.8238644859301303</c:v>
                </c:pt>
                <c:pt idx="249">
                  <c:v>3.7017071404711288</c:v>
                </c:pt>
                <c:pt idx="250">
                  <c:v>3.3241596516641465</c:v>
                </c:pt>
                <c:pt idx="251">
                  <c:v>3.3491317725147667</c:v>
                </c:pt>
                <c:pt idx="252">
                  <c:v>3.3697014315658294</c:v>
                </c:pt>
                <c:pt idx="253">
                  <c:v>4.7777802934781448</c:v>
                </c:pt>
                <c:pt idx="254">
                  <c:v>4.0491825865424147</c:v>
                </c:pt>
                <c:pt idx="255">
                  <c:v>3.5046552905025408</c:v>
                </c:pt>
                <c:pt idx="256">
                  <c:v>3.965332266137338</c:v>
                </c:pt>
                <c:pt idx="257">
                  <c:v>5.2231635117542083</c:v>
                </c:pt>
                <c:pt idx="258">
                  <c:v>5.0965664272125224</c:v>
                </c:pt>
                <c:pt idx="259">
                  <c:v>3.6303483397278455</c:v>
                </c:pt>
                <c:pt idx="260">
                  <c:v>3.4481545955261481</c:v>
                </c:pt>
                <c:pt idx="261">
                  <c:v>1.1887104138961604</c:v>
                </c:pt>
                <c:pt idx="262">
                  <c:v>2.3171135601274244</c:v>
                </c:pt>
                <c:pt idx="263">
                  <c:v>2.0402360241944137</c:v>
                </c:pt>
                <c:pt idx="264">
                  <c:v>3.8095212308512316</c:v>
                </c:pt>
                <c:pt idx="265">
                  <c:v>2.7182105094558722</c:v>
                </c:pt>
                <c:pt idx="266">
                  <c:v>2.1387468534448999</c:v>
                </c:pt>
                <c:pt idx="267">
                  <c:v>4.14687522146329</c:v>
                </c:pt>
                <c:pt idx="268">
                  <c:v>4.5031732608060508</c:v>
                </c:pt>
                <c:pt idx="269">
                  <c:v>2.5362773771486786</c:v>
                </c:pt>
                <c:pt idx="270">
                  <c:v>2.7628369945527567</c:v>
                </c:pt>
                <c:pt idx="271">
                  <c:v>3.7501014790246785</c:v>
                </c:pt>
                <c:pt idx="272">
                  <c:v>4.0459629593268716</c:v>
                </c:pt>
                <c:pt idx="273">
                  <c:v>6.8080881147896122</c:v>
                </c:pt>
                <c:pt idx="274">
                  <c:v>3.7189200463527214</c:v>
                </c:pt>
                <c:pt idx="275">
                  <c:v>3.0287492034486831</c:v>
                </c:pt>
                <c:pt idx="276">
                  <c:v>3.8338422042551485</c:v>
                </c:pt>
                <c:pt idx="277">
                  <c:v>3.5786554945533879</c:v>
                </c:pt>
                <c:pt idx="278">
                  <c:v>4.4283651298563882</c:v>
                </c:pt>
                <c:pt idx="279">
                  <c:v>4.0486360439377478</c:v>
                </c:pt>
                <c:pt idx="280">
                  <c:v>4.251179082010097</c:v>
                </c:pt>
                <c:pt idx="281">
                  <c:v>3.8999350665790189</c:v>
                </c:pt>
                <c:pt idx="282">
                  <c:v>4.5265302979276498</c:v>
                </c:pt>
                <c:pt idx="283">
                  <c:v>3.619730532371392</c:v>
                </c:pt>
                <c:pt idx="284">
                  <c:v>4.611318959540327</c:v>
                </c:pt>
                <c:pt idx="285">
                  <c:v>3.9016710970595057</c:v>
                </c:pt>
                <c:pt idx="286">
                  <c:v>4.2650964448925066</c:v>
                </c:pt>
                <c:pt idx="287">
                  <c:v>4.7130100688022907</c:v>
                </c:pt>
                <c:pt idx="288">
                  <c:v>4.3911583020988019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20.25" x14ac:dyDescent="0.45"/>
  <cols>
    <col min="2" max="2" width="14.796875" customWidth="1"/>
    <col min="3" max="3" width="13.09765625" customWidth="1"/>
    <col min="4" max="4" width="13.59765625" customWidth="1"/>
    <col min="5" max="5" width="13.69921875" customWidth="1"/>
    <col min="6" max="6" width="13" customWidth="1"/>
    <col min="9" max="9" width="14.3984375" customWidth="1"/>
    <col min="12" max="12" width="14.09765625" customWidth="1"/>
    <col min="13" max="13" width="13.796875" customWidth="1"/>
    <col min="25" max="25" width="13.296875" customWidth="1"/>
    <col min="26" max="26" width="13" customWidth="1"/>
    <col min="32" max="32" width="13.796875" customWidth="1"/>
    <col min="33" max="33" width="13.296875" customWidth="1"/>
  </cols>
  <sheetData>
    <row r="1" spans="1:82" ht="35.25" x14ac:dyDescent="0.75">
      <c r="B1" s="65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V1" s="65" t="s">
        <v>20</v>
      </c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R1" s="65" t="s">
        <v>25</v>
      </c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L1" s="65" t="s">
        <v>20</v>
      </c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</row>
    <row r="2" spans="1:82" ht="6.75" customHeight="1" x14ac:dyDescent="0.45">
      <c r="C2" s="6"/>
    </row>
    <row r="3" spans="1:82" ht="101.25" x14ac:dyDescent="0.4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4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4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4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4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4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4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4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4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4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4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4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4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4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4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4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4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4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4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4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4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4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4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4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4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4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4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4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4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4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4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4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4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4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4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4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4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4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4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4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4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4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4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4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4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4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4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4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4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4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4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4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4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4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4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4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4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4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4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4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4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4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4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4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4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4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4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4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4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4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4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4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4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4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4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4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4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4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4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4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4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4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4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4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4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4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4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4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4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4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4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4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4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4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4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4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4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4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4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4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4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4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4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4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4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4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4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4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4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4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4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4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4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4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4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4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4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4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4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4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4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4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4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4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4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4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4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4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4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4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4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4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4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4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4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4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4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4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4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4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4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4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4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4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4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4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4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4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4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4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4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4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4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4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4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4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4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>
      <selection activeCell="B13" sqref="B13:C13"/>
    </sheetView>
  </sheetViews>
  <sheetFormatPr baseColWidth="10" defaultColWidth="0" defaultRowHeight="12.75" customHeight="1" zeroHeight="1" x14ac:dyDescent="0.2"/>
  <cols>
    <col min="1" max="1" width="4.69921875" style="11" customWidth="1"/>
    <col min="2" max="2" width="10.59765625" style="15" customWidth="1"/>
    <col min="3" max="3" width="90" style="13" customWidth="1"/>
    <col min="4" max="4" width="4.69921875" style="12" customWidth="1"/>
    <col min="5" max="16384" width="8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45">
      <c r="B13" s="66" t="s">
        <v>35</v>
      </c>
      <c r="C13" s="67"/>
      <c r="D13" s="19"/>
    </row>
    <row r="14" spans="1:5" s="20" customFormat="1" ht="20.100000000000001" customHeight="1" x14ac:dyDescent="0.45">
      <c r="B14" s="68" t="s">
        <v>47</v>
      </c>
      <c r="C14" s="69"/>
      <c r="D14" s="21"/>
    </row>
    <row r="15" spans="1:5" s="22" customFormat="1" ht="20.100000000000001" customHeight="1" x14ac:dyDescent="0.45">
      <c r="B15" s="70" t="s">
        <v>32</v>
      </c>
      <c r="C15" s="71"/>
      <c r="D15" s="23"/>
    </row>
    <row r="16" spans="1:5" s="11" customFormat="1" ht="6.75" customHeight="1" x14ac:dyDescent="0.2">
      <c r="B16" s="35"/>
      <c r="C16" s="36"/>
      <c r="D16" s="12"/>
    </row>
    <row r="17" spans="1:4" s="13" customFormat="1" ht="15.75" customHeight="1" x14ac:dyDescent="0.3">
      <c r="A17" s="24"/>
      <c r="B17" s="37" t="s">
        <v>33</v>
      </c>
      <c r="C17" s="38" t="s">
        <v>44</v>
      </c>
      <c r="D17" s="12"/>
    </row>
    <row r="18" spans="1:4" s="13" customFormat="1" ht="15.75" customHeight="1" x14ac:dyDescent="0.3">
      <c r="A18" s="24"/>
      <c r="B18" s="37" t="s">
        <v>34</v>
      </c>
      <c r="C18" s="38" t="s">
        <v>45</v>
      </c>
      <c r="D18" s="12"/>
    </row>
    <row r="19" spans="1:4" s="13" customFormat="1" ht="6" customHeight="1" x14ac:dyDescent="0.2">
      <c r="A19" s="24"/>
      <c r="B19" s="39"/>
      <c r="C19" s="40"/>
      <c r="D19" s="12"/>
    </row>
    <row r="20" spans="1:4" s="11" customFormat="1" ht="15.75" x14ac:dyDescent="0.2">
      <c r="B20" s="41" t="s">
        <v>40</v>
      </c>
      <c r="C20" s="42"/>
      <c r="D20" s="12"/>
    </row>
    <row r="21" spans="1:4" ht="12.75" hidden="1" customHeight="1" x14ac:dyDescent="0.2">
      <c r="B21" s="26"/>
      <c r="C21" s="25"/>
    </row>
    <row r="22" spans="1:4" ht="12.75" hidden="1" customHeight="1" x14ac:dyDescent="0.2">
      <c r="B22" s="26"/>
      <c r="C22" s="25"/>
    </row>
    <row r="23" spans="1:4" ht="12.75" hidden="1" customHeight="1" x14ac:dyDescent="0.2">
      <c r="B23" s="26"/>
      <c r="C23" s="25"/>
    </row>
    <row r="24" spans="1:4" s="15" customFormat="1" ht="15.75" hidden="1" x14ac:dyDescent="0.45">
      <c r="B24" s="26"/>
      <c r="C24" s="26"/>
      <c r="D24" s="12"/>
    </row>
    <row r="25" spans="1:4" s="15" customFormat="1" ht="15.75" hidden="1" x14ac:dyDescent="0.45">
      <c r="B25" s="26"/>
      <c r="C25" s="26"/>
      <c r="D25" s="12"/>
    </row>
    <row r="26" spans="1:4" s="15" customFormat="1" ht="15.75" hidden="1" x14ac:dyDescent="0.45">
      <c r="B26" s="26"/>
      <c r="C26" s="26"/>
      <c r="D26" s="12"/>
    </row>
    <row r="27" spans="1:4" s="15" customFormat="1" ht="15.75" hidden="1" x14ac:dyDescent="0.45">
      <c r="B27" s="26"/>
      <c r="C27" s="26"/>
      <c r="D27" s="12"/>
    </row>
    <row r="28" spans="1:4" s="15" customFormat="1" ht="15.75" hidden="1" x14ac:dyDescent="0.45">
      <c r="B28" s="26"/>
      <c r="C28" s="26"/>
      <c r="D28" s="12"/>
    </row>
    <row r="29" spans="1:4" s="15" customFormat="1" ht="15.75" hidden="1" x14ac:dyDescent="0.45">
      <c r="B29" s="26"/>
      <c r="C29" s="26"/>
      <c r="D29" s="12"/>
    </row>
    <row r="30" spans="1:4" s="15" customFormat="1" ht="15.75" hidden="1" x14ac:dyDescent="0.45">
      <c r="B30" s="26"/>
      <c r="C30" s="26"/>
      <c r="D30" s="12"/>
    </row>
    <row r="31" spans="1:4" s="15" customFormat="1" ht="15.75" hidden="1" x14ac:dyDescent="0.45">
      <c r="B31" s="26"/>
      <c r="C31" s="26"/>
      <c r="D31" s="12"/>
    </row>
    <row r="32" spans="1:4" s="15" customFormat="1" ht="15.75" hidden="1" x14ac:dyDescent="0.45">
      <c r="B32" s="26"/>
      <c r="C32" s="26"/>
      <c r="D32" s="12"/>
    </row>
    <row r="33" spans="2:4" s="15" customFormat="1" ht="15.75" hidden="1" x14ac:dyDescent="0.45">
      <c r="B33" s="26"/>
      <c r="C33" s="26"/>
      <c r="D33" s="12"/>
    </row>
    <row r="34" spans="2:4" s="15" customFormat="1" ht="15.75" hidden="1" x14ac:dyDescent="0.45">
      <c r="B34" s="26"/>
      <c r="C34" s="26"/>
      <c r="D34" s="12"/>
    </row>
    <row r="35" spans="2:4" s="15" customFormat="1" ht="15.75" hidden="1" x14ac:dyDescent="0.45">
      <c r="B35" s="26"/>
      <c r="C35" s="26"/>
      <c r="D35" s="12"/>
    </row>
    <row r="36" spans="2:4" s="15" customFormat="1" ht="15.75" hidden="1" x14ac:dyDescent="0.45">
      <c r="B36" s="26"/>
      <c r="C36" s="26"/>
      <c r="D36" s="12"/>
    </row>
    <row r="37" spans="2:4" s="15" customFormat="1" ht="15.75" hidden="1" x14ac:dyDescent="0.45">
      <c r="B37" s="26"/>
      <c r="C37" s="26"/>
      <c r="D37" s="12"/>
    </row>
    <row r="38" spans="2:4" s="15" customFormat="1" ht="15.75" hidden="1" x14ac:dyDescent="0.45">
      <c r="B38" s="26"/>
      <c r="C38" s="26"/>
      <c r="D38" s="12"/>
    </row>
    <row r="39" spans="2:4" s="15" customFormat="1" ht="15.75" hidden="1" x14ac:dyDescent="0.45">
      <c r="B39" s="26"/>
      <c r="C39" s="26"/>
      <c r="D39" s="12"/>
    </row>
    <row r="40" spans="2:4" s="15" customFormat="1" ht="15.75" hidden="1" x14ac:dyDescent="0.45">
      <c r="B40" s="26"/>
      <c r="C40" s="26"/>
      <c r="D40" s="12"/>
    </row>
    <row r="41" spans="2:4" s="15" customFormat="1" ht="15.75" hidden="1" x14ac:dyDescent="0.45">
      <c r="B41" s="26"/>
      <c r="C41" s="26"/>
      <c r="D41" s="12"/>
    </row>
    <row r="42" spans="2:4" s="15" customFormat="1" ht="15.75" hidden="1" x14ac:dyDescent="0.45">
      <c r="B42" s="26"/>
      <c r="C42" s="26"/>
      <c r="D42" s="12"/>
    </row>
    <row r="43" spans="2:4" s="15" customFormat="1" ht="15.75" hidden="1" x14ac:dyDescent="0.45">
      <c r="B43" s="26"/>
      <c r="C43" s="26"/>
      <c r="D43" s="12"/>
    </row>
    <row r="44" spans="2:4" s="15" customFormat="1" ht="15.75" hidden="1" x14ac:dyDescent="0.45">
      <c r="B44" s="26"/>
      <c r="C44" s="26"/>
      <c r="D44" s="12"/>
    </row>
    <row r="45" spans="2:4" s="15" customFormat="1" ht="15.75" hidden="1" x14ac:dyDescent="0.45">
      <c r="B45" s="26"/>
      <c r="C45" s="26"/>
      <c r="D45" s="12"/>
    </row>
    <row r="46" spans="2:4" s="15" customFormat="1" ht="15.75" hidden="1" x14ac:dyDescent="0.45">
      <c r="B46" s="26"/>
      <c r="C46" s="26"/>
      <c r="D46" s="12"/>
    </row>
    <row r="47" spans="2:4" s="15" customFormat="1" ht="15.75" hidden="1" x14ac:dyDescent="0.45">
      <c r="B47" s="26"/>
      <c r="C47" s="26"/>
      <c r="D47" s="12"/>
    </row>
    <row r="48" spans="2:4" s="15" customFormat="1" ht="15.75" hidden="1" x14ac:dyDescent="0.45">
      <c r="B48" s="26"/>
      <c r="C48" s="26"/>
      <c r="D48" s="12"/>
    </row>
    <row r="49" spans="2:4" s="15" customFormat="1" ht="15.75" hidden="1" x14ac:dyDescent="0.45">
      <c r="B49" s="26"/>
      <c r="C49" s="26"/>
      <c r="D49" s="12"/>
    </row>
    <row r="50" spans="2:4" s="15" customFormat="1" ht="15.75" hidden="1" x14ac:dyDescent="0.45">
      <c r="B50" s="26"/>
      <c r="C50" s="26"/>
      <c r="D50" s="12"/>
    </row>
    <row r="51" spans="2:4" s="15" customFormat="1" ht="15.75" hidden="1" x14ac:dyDescent="0.45">
      <c r="B51" s="26"/>
      <c r="C51" s="26"/>
      <c r="D51" s="12"/>
    </row>
    <row r="52" spans="2:4" s="15" customFormat="1" ht="15.75" hidden="1" x14ac:dyDescent="0.45">
      <c r="B52" s="26"/>
      <c r="C52" s="26"/>
      <c r="D52" s="12"/>
    </row>
    <row r="53" spans="2:4" s="15" customFormat="1" ht="15.75" hidden="1" x14ac:dyDescent="0.45">
      <c r="B53" s="26"/>
      <c r="C53" s="26"/>
      <c r="D53" s="12"/>
    </row>
    <row r="54" spans="2:4" s="15" customFormat="1" ht="15.75" hidden="1" x14ac:dyDescent="0.45">
      <c r="B54" s="26"/>
      <c r="C54" s="26"/>
      <c r="D54" s="12"/>
    </row>
    <row r="55" spans="2:4" s="15" customFormat="1" ht="15.75" hidden="1" x14ac:dyDescent="0.45">
      <c r="B55" s="26"/>
      <c r="C55" s="26"/>
      <c r="D55" s="12"/>
    </row>
    <row r="56" spans="2:4" s="15" customFormat="1" ht="15.75" hidden="1" x14ac:dyDescent="0.45">
      <c r="B56" s="26"/>
      <c r="C56" s="26"/>
      <c r="D56" s="12"/>
    </row>
    <row r="57" spans="2:4" s="15" customFormat="1" ht="15.75" hidden="1" x14ac:dyDescent="0.45">
      <c r="B57" s="26"/>
      <c r="C57" s="26"/>
      <c r="D57" s="12"/>
    </row>
    <row r="58" spans="2:4" s="15" customFormat="1" ht="15.75" hidden="1" x14ac:dyDescent="0.45">
      <c r="B58" s="26"/>
      <c r="C58" s="26"/>
      <c r="D58" s="12"/>
    </row>
    <row r="59" spans="2:4" s="15" customFormat="1" ht="15.75" hidden="1" x14ac:dyDescent="0.45">
      <c r="B59" s="26"/>
      <c r="C59" s="26"/>
      <c r="D59" s="12"/>
    </row>
    <row r="60" spans="2:4" s="15" customFormat="1" ht="15.75" hidden="1" x14ac:dyDescent="0.45">
      <c r="B60" s="26"/>
      <c r="C60" s="26"/>
      <c r="D60" s="12"/>
    </row>
    <row r="61" spans="2:4" s="15" customFormat="1" ht="15.75" hidden="1" x14ac:dyDescent="0.45">
      <c r="B61" s="26"/>
      <c r="C61" s="26"/>
      <c r="D61" s="12"/>
    </row>
    <row r="62" spans="2:4" s="15" customFormat="1" ht="15.75" hidden="1" x14ac:dyDescent="0.45">
      <c r="B62" s="26"/>
      <c r="C62" s="26"/>
      <c r="D62" s="12"/>
    </row>
    <row r="63" spans="2:4" s="15" customFormat="1" ht="15.75" hidden="1" x14ac:dyDescent="0.45">
      <c r="B63" s="26"/>
      <c r="C63" s="26"/>
      <c r="D63" s="12"/>
    </row>
    <row r="64" spans="2:4" s="15" customFormat="1" ht="15.75" hidden="1" x14ac:dyDescent="0.45">
      <c r="B64" s="26"/>
      <c r="C64" s="26"/>
      <c r="D64" s="12"/>
    </row>
    <row r="65" spans="2:4" s="15" customFormat="1" ht="15.75" hidden="1" x14ac:dyDescent="0.45">
      <c r="B65" s="26"/>
      <c r="C65" s="26"/>
      <c r="D65" s="12"/>
    </row>
    <row r="66" spans="2:4" s="15" customFormat="1" ht="15.75" hidden="1" x14ac:dyDescent="0.45">
      <c r="B66" s="26"/>
      <c r="C66" s="26"/>
      <c r="D66" s="12"/>
    </row>
    <row r="67" spans="2:4" s="15" customFormat="1" ht="15.75" hidden="1" x14ac:dyDescent="0.45">
      <c r="B67" s="26"/>
      <c r="C67" s="26"/>
      <c r="D67" s="12"/>
    </row>
    <row r="68" spans="2:4" s="15" customFormat="1" ht="15.75" hidden="1" x14ac:dyDescent="0.45">
      <c r="B68" s="26"/>
      <c r="C68" s="26"/>
      <c r="D68" s="12"/>
    </row>
    <row r="69" spans="2:4" s="15" customFormat="1" ht="15.75" hidden="1" x14ac:dyDescent="0.45">
      <c r="B69" s="26"/>
      <c r="C69" s="26"/>
      <c r="D69" s="12"/>
    </row>
    <row r="70" spans="2:4" s="15" customFormat="1" ht="15.75" hidden="1" x14ac:dyDescent="0.45">
      <c r="B70" s="26"/>
      <c r="C70" s="26"/>
      <c r="D70" s="12"/>
    </row>
    <row r="71" spans="2:4" s="15" customFormat="1" ht="15.75" hidden="1" x14ac:dyDescent="0.45">
      <c r="B71" s="26"/>
      <c r="C71" s="26"/>
      <c r="D71" s="12"/>
    </row>
    <row r="72" spans="2:4" s="15" customFormat="1" ht="15.75" hidden="1" x14ac:dyDescent="0.45">
      <c r="B72" s="26"/>
      <c r="C72" s="26"/>
      <c r="D72" s="12"/>
    </row>
    <row r="73" spans="2:4" s="15" customFormat="1" ht="15.75" hidden="1" x14ac:dyDescent="0.45">
      <c r="B73" s="26"/>
      <c r="C73" s="26"/>
      <c r="D73" s="12"/>
    </row>
    <row r="74" spans="2:4" s="15" customFormat="1" ht="15.75" hidden="1" x14ac:dyDescent="0.45">
      <c r="B74" s="26"/>
      <c r="C74" s="26"/>
      <c r="D74" s="12"/>
    </row>
    <row r="75" spans="2:4" s="15" customFormat="1" ht="15.75" hidden="1" x14ac:dyDescent="0.45">
      <c r="B75" s="26"/>
      <c r="C75" s="26"/>
      <c r="D75" s="12"/>
    </row>
    <row r="76" spans="2:4" s="15" customFormat="1" ht="15.75" hidden="1" x14ac:dyDescent="0.45">
      <c r="B76" s="26"/>
      <c r="C76" s="26"/>
      <c r="D76" s="12"/>
    </row>
    <row r="77" spans="2:4" s="15" customFormat="1" ht="15.75" hidden="1" x14ac:dyDescent="0.45">
      <c r="B77" s="26"/>
      <c r="C77" s="26"/>
      <c r="D77" s="12"/>
    </row>
    <row r="78" spans="2:4" s="15" customFormat="1" ht="15.75" hidden="1" x14ac:dyDescent="0.45">
      <c r="B78" s="26"/>
      <c r="C78" s="26"/>
      <c r="D78" s="12"/>
    </row>
    <row r="79" spans="2:4" s="15" customFormat="1" ht="15.75" hidden="1" x14ac:dyDescent="0.45">
      <c r="B79" s="26"/>
      <c r="C79" s="26"/>
      <c r="D79" s="12"/>
    </row>
    <row r="80" spans="2:4" s="15" customFormat="1" ht="15.75" hidden="1" x14ac:dyDescent="0.45">
      <c r="B80" s="26"/>
      <c r="C80" s="26"/>
      <c r="D80" s="12"/>
    </row>
    <row r="81" spans="2:4" s="15" customFormat="1" ht="15.75" hidden="1" x14ac:dyDescent="0.45">
      <c r="B81" s="26"/>
      <c r="C81" s="26"/>
      <c r="D81" s="12"/>
    </row>
    <row r="82" spans="2:4" s="15" customFormat="1" ht="15.75" hidden="1" x14ac:dyDescent="0.45">
      <c r="B82" s="26"/>
      <c r="C82" s="26"/>
      <c r="D82" s="12"/>
    </row>
    <row r="83" spans="2:4" s="15" customFormat="1" ht="15.75" hidden="1" x14ac:dyDescent="0.45">
      <c r="B83" s="26"/>
      <c r="C83" s="26"/>
      <c r="D83" s="12"/>
    </row>
    <row r="84" spans="2:4" s="15" customFormat="1" ht="15.75" hidden="1" x14ac:dyDescent="0.45">
      <c r="B84" s="26"/>
      <c r="C84" s="26"/>
      <c r="D84" s="12"/>
    </row>
    <row r="85" spans="2:4" s="15" customFormat="1" ht="15.75" hidden="1" x14ac:dyDescent="0.45">
      <c r="B85" s="26"/>
      <c r="C85" s="26"/>
      <c r="D85" s="12"/>
    </row>
    <row r="86" spans="2:4" s="15" customFormat="1" ht="15.75" hidden="1" x14ac:dyDescent="0.45">
      <c r="B86" s="26"/>
      <c r="C86" s="26"/>
      <c r="D86" s="12"/>
    </row>
    <row r="87" spans="2:4" s="15" customFormat="1" ht="15.75" hidden="1" x14ac:dyDescent="0.45">
      <c r="B87" s="26"/>
      <c r="C87" s="26"/>
      <c r="D87" s="12"/>
    </row>
    <row r="88" spans="2:4" s="15" customFormat="1" ht="15.75" hidden="1" x14ac:dyDescent="0.45">
      <c r="B88" s="26"/>
      <c r="C88" s="26"/>
      <c r="D88" s="12"/>
    </row>
    <row r="89" spans="2:4" s="15" customFormat="1" ht="15.75" hidden="1" x14ac:dyDescent="0.45">
      <c r="B89" s="26"/>
      <c r="C89" s="26"/>
      <c r="D89" s="12"/>
    </row>
    <row r="90" spans="2:4" s="15" customFormat="1" ht="15.75" hidden="1" x14ac:dyDescent="0.45">
      <c r="B90" s="26"/>
      <c r="C90" s="26"/>
      <c r="D90" s="12"/>
    </row>
    <row r="91" spans="2:4" s="15" customFormat="1" ht="15.75" hidden="1" x14ac:dyDescent="0.45">
      <c r="B91" s="26"/>
      <c r="C91" s="26"/>
      <c r="D91" s="12"/>
    </row>
    <row r="92" spans="2:4" s="15" customFormat="1" ht="15.75" hidden="1" x14ac:dyDescent="0.45">
      <c r="B92" s="26"/>
      <c r="C92" s="26"/>
      <c r="D92" s="12"/>
    </row>
    <row r="93" spans="2:4" s="15" customFormat="1" ht="15.75" hidden="1" x14ac:dyDescent="0.45">
      <c r="B93" s="26"/>
      <c r="C93" s="26"/>
      <c r="D93" s="12"/>
    </row>
    <row r="94" spans="2:4" s="15" customFormat="1" ht="15.75" hidden="1" x14ac:dyDescent="0.45">
      <c r="B94" s="26"/>
      <c r="C94" s="26"/>
      <c r="D94" s="12"/>
    </row>
    <row r="95" spans="2:4" s="15" customFormat="1" ht="15.75" hidden="1" x14ac:dyDescent="0.45">
      <c r="B95" s="26"/>
      <c r="C95" s="26"/>
      <c r="D95" s="12"/>
    </row>
    <row r="96" spans="2:4" s="15" customFormat="1" ht="15.75" hidden="1" x14ac:dyDescent="0.45">
      <c r="B96" s="26"/>
      <c r="C96" s="26"/>
      <c r="D96" s="12"/>
    </row>
    <row r="97" spans="2:4" s="15" customFormat="1" ht="15.75" hidden="1" x14ac:dyDescent="0.45">
      <c r="B97" s="26"/>
      <c r="C97" s="26"/>
      <c r="D97" s="12"/>
    </row>
    <row r="98" spans="2:4" s="15" customFormat="1" ht="15.75" hidden="1" x14ac:dyDescent="0.45">
      <c r="B98" s="26"/>
      <c r="C98" s="26"/>
      <c r="D98" s="12"/>
    </row>
    <row r="99" spans="2:4" s="15" customFormat="1" ht="15.75" hidden="1" x14ac:dyDescent="0.45">
      <c r="B99" s="26"/>
      <c r="C99" s="26"/>
      <c r="D99" s="12"/>
    </row>
    <row r="100" spans="2:4" s="15" customFormat="1" ht="15.75" hidden="1" x14ac:dyDescent="0.45">
      <c r="B100" s="26"/>
      <c r="C100" s="26"/>
      <c r="D100" s="12"/>
    </row>
    <row r="101" spans="2:4" s="15" customFormat="1" ht="15.75" hidden="1" x14ac:dyDescent="0.45">
      <c r="B101" s="26"/>
      <c r="C101" s="26"/>
      <c r="D101" s="12"/>
    </row>
    <row r="102" spans="2:4" s="15" customFormat="1" ht="15.75" hidden="1" x14ac:dyDescent="0.45">
      <c r="B102" s="26"/>
      <c r="C102" s="26"/>
      <c r="D102" s="12"/>
    </row>
    <row r="103" spans="2:4" s="15" customFormat="1" ht="15.75" hidden="1" x14ac:dyDescent="0.45">
      <c r="B103" s="26"/>
      <c r="C103" s="26"/>
      <c r="D103" s="12"/>
    </row>
    <row r="104" spans="2:4" s="15" customFormat="1" ht="15.75" hidden="1" x14ac:dyDescent="0.45">
      <c r="B104" s="26"/>
      <c r="C104" s="26"/>
      <c r="D104" s="12"/>
    </row>
    <row r="105" spans="2:4" s="15" customFormat="1" ht="15.75" hidden="1" x14ac:dyDescent="0.45">
      <c r="B105" s="26"/>
      <c r="C105" s="26"/>
      <c r="D105" s="12"/>
    </row>
    <row r="106" spans="2:4" s="15" customFormat="1" ht="15.75" hidden="1" x14ac:dyDescent="0.45">
      <c r="B106" s="26"/>
      <c r="C106" s="26"/>
      <c r="D106" s="12"/>
    </row>
    <row r="107" spans="2:4" s="15" customFormat="1" ht="15.75" hidden="1" x14ac:dyDescent="0.45">
      <c r="B107" s="26"/>
      <c r="C107" s="26"/>
      <c r="D107" s="12"/>
    </row>
    <row r="108" spans="2:4" s="15" customFormat="1" ht="15.75" hidden="1" x14ac:dyDescent="0.45">
      <c r="B108" s="26"/>
      <c r="C108" s="26"/>
      <c r="D108" s="12"/>
    </row>
    <row r="109" spans="2:4" s="15" customFormat="1" ht="15.75" hidden="1" x14ac:dyDescent="0.45">
      <c r="B109" s="26"/>
      <c r="C109" s="26"/>
      <c r="D109" s="12"/>
    </row>
    <row r="110" spans="2:4" s="15" customFormat="1" ht="15.75" hidden="1" x14ac:dyDescent="0.45">
      <c r="B110" s="26"/>
      <c r="C110" s="26"/>
      <c r="D110" s="12"/>
    </row>
    <row r="111" spans="2:4" s="15" customFormat="1" ht="15.75" hidden="1" x14ac:dyDescent="0.45">
      <c r="B111" s="26"/>
      <c r="C111" s="26"/>
      <c r="D111" s="12"/>
    </row>
    <row r="112" spans="2:4" s="15" customFormat="1" ht="15.75" hidden="1" x14ac:dyDescent="0.45">
      <c r="B112" s="26"/>
      <c r="C112" s="26"/>
      <c r="D112" s="12"/>
    </row>
    <row r="113" spans="2:4" s="15" customFormat="1" ht="15.75" hidden="1" x14ac:dyDescent="0.45">
      <c r="B113" s="26"/>
      <c r="C113" s="26"/>
      <c r="D113" s="12"/>
    </row>
    <row r="114" spans="2:4" s="15" customFormat="1" ht="15.75" hidden="1" x14ac:dyDescent="0.45">
      <c r="B114" s="26"/>
      <c r="C114" s="26"/>
      <c r="D114" s="12"/>
    </row>
    <row r="115" spans="2:4" s="15" customFormat="1" ht="15.75" hidden="1" x14ac:dyDescent="0.45">
      <c r="B115" s="26"/>
      <c r="C115" s="26"/>
      <c r="D115" s="12"/>
    </row>
    <row r="116" spans="2:4" s="15" customFormat="1" ht="15.75" hidden="1" x14ac:dyDescent="0.45">
      <c r="B116" s="26"/>
      <c r="C116" s="26"/>
      <c r="D116" s="12"/>
    </row>
    <row r="117" spans="2:4" s="15" customFormat="1" ht="15.75" hidden="1" x14ac:dyDescent="0.45">
      <c r="B117" s="26"/>
      <c r="C117" s="26"/>
      <c r="D117" s="12"/>
    </row>
    <row r="118" spans="2:4" s="15" customFormat="1" ht="15.75" hidden="1" x14ac:dyDescent="0.45">
      <c r="B118" s="26"/>
      <c r="C118" s="26"/>
      <c r="D118" s="12"/>
    </row>
    <row r="119" spans="2:4" s="15" customFormat="1" ht="15.75" hidden="1" x14ac:dyDescent="0.45">
      <c r="B119" s="26"/>
      <c r="C119" s="26"/>
      <c r="D119" s="12"/>
    </row>
    <row r="120" spans="2:4" s="15" customFormat="1" ht="15.75" hidden="1" x14ac:dyDescent="0.45">
      <c r="B120" s="26"/>
      <c r="C120" s="26"/>
      <c r="D120" s="12"/>
    </row>
    <row r="121" spans="2:4" s="15" customFormat="1" ht="15.75" hidden="1" x14ac:dyDescent="0.45">
      <c r="B121" s="26"/>
      <c r="C121" s="26"/>
      <c r="D121" s="12"/>
    </row>
    <row r="122" spans="2:4" s="15" customFormat="1" ht="15.75" hidden="1" x14ac:dyDescent="0.45">
      <c r="B122" s="26"/>
      <c r="C122" s="26"/>
      <c r="D122" s="12"/>
    </row>
    <row r="123" spans="2:4" s="15" customFormat="1" ht="15.75" hidden="1" x14ac:dyDescent="0.45">
      <c r="B123" s="26"/>
      <c r="C123" s="26"/>
      <c r="D123" s="12"/>
    </row>
    <row r="124" spans="2:4" s="15" customFormat="1" ht="15.75" hidden="1" x14ac:dyDescent="0.45">
      <c r="B124" s="26"/>
      <c r="C124" s="26"/>
      <c r="D124" s="12"/>
    </row>
    <row r="125" spans="2:4" s="15" customFormat="1" ht="15.75" hidden="1" x14ac:dyDescent="0.45">
      <c r="B125" s="26"/>
      <c r="C125" s="26"/>
      <c r="D125" s="12"/>
    </row>
    <row r="126" spans="2:4" s="15" customFormat="1" ht="15.75" hidden="1" x14ac:dyDescent="0.45">
      <c r="B126" s="26"/>
      <c r="C126" s="26"/>
      <c r="D126" s="12"/>
    </row>
    <row r="127" spans="2:4" s="15" customFormat="1" ht="15.75" hidden="1" x14ac:dyDescent="0.45">
      <c r="B127" s="26"/>
      <c r="C127" s="26"/>
      <c r="D127" s="12"/>
    </row>
    <row r="128" spans="2:4" s="15" customFormat="1" ht="15.75" hidden="1" x14ac:dyDescent="0.45">
      <c r="B128" s="26"/>
      <c r="C128" s="26"/>
      <c r="D128" s="12"/>
    </row>
    <row r="129" spans="2:4" s="15" customFormat="1" ht="15.75" hidden="1" x14ac:dyDescent="0.45">
      <c r="B129" s="26"/>
      <c r="C129" s="26"/>
      <c r="D129" s="12"/>
    </row>
    <row r="130" spans="2:4" s="15" customFormat="1" ht="15.75" hidden="1" x14ac:dyDescent="0.45">
      <c r="B130" s="26"/>
      <c r="C130" s="26"/>
      <c r="D130" s="12"/>
    </row>
    <row r="131" spans="2:4" s="15" customFormat="1" ht="15.75" hidden="1" x14ac:dyDescent="0.45">
      <c r="B131" s="26"/>
      <c r="C131" s="26"/>
      <c r="D131" s="12"/>
    </row>
    <row r="132" spans="2:4" s="15" customFormat="1" ht="15.75" hidden="1" x14ac:dyDescent="0.45">
      <c r="B132" s="26"/>
      <c r="C132" s="26"/>
      <c r="D132" s="12"/>
    </row>
    <row r="133" spans="2:4" s="15" customFormat="1" ht="15.75" hidden="1" x14ac:dyDescent="0.45">
      <c r="B133" s="26"/>
      <c r="C133" s="26"/>
      <c r="D133" s="12"/>
    </row>
    <row r="134" spans="2:4" s="15" customFormat="1" ht="15.75" hidden="1" x14ac:dyDescent="0.45">
      <c r="B134" s="26"/>
      <c r="C134" s="26"/>
      <c r="D134" s="12"/>
    </row>
    <row r="135" spans="2:4" s="15" customFormat="1" ht="15.75" hidden="1" x14ac:dyDescent="0.45">
      <c r="B135" s="26"/>
      <c r="C135" s="26"/>
      <c r="D135" s="12"/>
    </row>
    <row r="136" spans="2:4" s="15" customFormat="1" ht="15.75" hidden="1" x14ac:dyDescent="0.45">
      <c r="B136" s="26"/>
      <c r="C136" s="26"/>
      <c r="D136" s="12"/>
    </row>
    <row r="137" spans="2:4" s="15" customFormat="1" ht="15.75" hidden="1" x14ac:dyDescent="0.45">
      <c r="B137" s="26"/>
      <c r="C137" s="26"/>
      <c r="D137" s="12"/>
    </row>
    <row r="138" spans="2:4" s="15" customFormat="1" ht="15.75" hidden="1" x14ac:dyDescent="0.45">
      <c r="B138" s="26"/>
      <c r="C138" s="26"/>
      <c r="D138" s="12"/>
    </row>
    <row r="139" spans="2:4" s="15" customFormat="1" ht="15.75" hidden="1" x14ac:dyDescent="0.45">
      <c r="B139" s="26"/>
      <c r="C139" s="26"/>
      <c r="D139" s="12"/>
    </row>
    <row r="140" spans="2:4" s="15" customFormat="1" ht="15.75" hidden="1" x14ac:dyDescent="0.45">
      <c r="B140" s="26"/>
      <c r="C140" s="26"/>
      <c r="D140" s="12"/>
    </row>
    <row r="141" spans="2:4" s="15" customFormat="1" ht="15.75" hidden="1" x14ac:dyDescent="0.45">
      <c r="B141" s="26"/>
      <c r="C141" s="26"/>
      <c r="D141" s="12"/>
    </row>
    <row r="142" spans="2:4" s="15" customFormat="1" ht="15.75" hidden="1" x14ac:dyDescent="0.45">
      <c r="B142" s="26"/>
      <c r="C142" s="26"/>
      <c r="D142" s="12"/>
    </row>
    <row r="143" spans="2:4" s="15" customFormat="1" ht="15.75" hidden="1" x14ac:dyDescent="0.45">
      <c r="B143" s="26"/>
      <c r="C143" s="26"/>
      <c r="D143" s="12"/>
    </row>
    <row r="144" spans="2:4" s="15" customFormat="1" ht="15.75" hidden="1" x14ac:dyDescent="0.45">
      <c r="B144" s="26"/>
      <c r="C144" s="26"/>
      <c r="D144" s="12"/>
    </row>
    <row r="145" spans="2:4" s="15" customFormat="1" ht="15.75" hidden="1" x14ac:dyDescent="0.45">
      <c r="B145" s="26"/>
      <c r="C145" s="26"/>
      <c r="D145" s="12"/>
    </row>
    <row r="146" spans="2:4" s="15" customFormat="1" ht="15.75" hidden="1" x14ac:dyDescent="0.45">
      <c r="B146" s="26"/>
      <c r="C146" s="26"/>
      <c r="D146" s="12"/>
    </row>
    <row r="147" spans="2:4" s="15" customFormat="1" ht="15.75" hidden="1" x14ac:dyDescent="0.45">
      <c r="B147" s="26"/>
      <c r="C147" s="26"/>
      <c r="D147" s="12"/>
    </row>
    <row r="148" spans="2:4" s="15" customFormat="1" ht="15.75" hidden="1" x14ac:dyDescent="0.45">
      <c r="B148" s="26"/>
      <c r="C148" s="26"/>
      <c r="D148" s="12"/>
    </row>
    <row r="149" spans="2:4" s="15" customFormat="1" ht="15.75" hidden="1" x14ac:dyDescent="0.45">
      <c r="B149" s="26"/>
      <c r="C149" s="26"/>
      <c r="D149" s="12"/>
    </row>
    <row r="150" spans="2:4" s="15" customFormat="1" ht="15.75" hidden="1" x14ac:dyDescent="0.45">
      <c r="B150" s="26"/>
      <c r="C150" s="26"/>
      <c r="D150" s="12"/>
    </row>
    <row r="151" spans="2:4" s="15" customFormat="1" ht="15.75" hidden="1" x14ac:dyDescent="0.45">
      <c r="B151" s="26"/>
      <c r="C151" s="26"/>
      <c r="D151" s="12"/>
    </row>
    <row r="152" spans="2:4" s="15" customFormat="1" ht="15.75" hidden="1" x14ac:dyDescent="0.45">
      <c r="B152" s="26"/>
      <c r="C152" s="26"/>
      <c r="D152" s="12"/>
    </row>
    <row r="153" spans="2:4" s="15" customFormat="1" ht="15.75" hidden="1" x14ac:dyDescent="0.45">
      <c r="B153" s="26"/>
      <c r="C153" s="26"/>
      <c r="D153" s="12"/>
    </row>
    <row r="154" spans="2:4" s="15" customFormat="1" ht="15.75" hidden="1" x14ac:dyDescent="0.45">
      <c r="B154" s="26"/>
      <c r="C154" s="26"/>
      <c r="D154" s="12"/>
    </row>
    <row r="155" spans="2:4" s="15" customFormat="1" ht="15.75" hidden="1" x14ac:dyDescent="0.45">
      <c r="B155" s="26"/>
      <c r="C155" s="26"/>
      <c r="D155" s="12"/>
    </row>
    <row r="156" spans="2:4" s="15" customFormat="1" ht="15.75" hidden="1" x14ac:dyDescent="0.45">
      <c r="B156" s="26"/>
      <c r="C156" s="26"/>
      <c r="D156" s="12"/>
    </row>
    <row r="157" spans="2:4" s="15" customFormat="1" ht="15.75" hidden="1" x14ac:dyDescent="0.45">
      <c r="B157" s="26"/>
      <c r="C157" s="26"/>
      <c r="D157" s="12"/>
    </row>
    <row r="158" spans="2:4" s="15" customFormat="1" ht="15.75" hidden="1" x14ac:dyDescent="0.45">
      <c r="B158" s="26"/>
      <c r="C158" s="26"/>
      <c r="D158" s="12"/>
    </row>
    <row r="159" spans="2:4" s="15" customFormat="1" ht="15.75" hidden="1" x14ac:dyDescent="0.45">
      <c r="B159" s="26"/>
      <c r="C159" s="26"/>
      <c r="D159" s="12"/>
    </row>
    <row r="160" spans="2:4" s="15" customFormat="1" ht="15.75" hidden="1" x14ac:dyDescent="0.45">
      <c r="B160" s="26"/>
      <c r="C160" s="26"/>
      <c r="D160" s="12"/>
    </row>
    <row r="161" spans="2:4" s="15" customFormat="1" ht="15.75" hidden="1" x14ac:dyDescent="0.45">
      <c r="B161" s="26"/>
      <c r="C161" s="26"/>
      <c r="D161" s="12"/>
    </row>
    <row r="162" spans="2:4" s="15" customFormat="1" ht="15.75" hidden="1" x14ac:dyDescent="0.45">
      <c r="B162" s="26"/>
      <c r="C162" s="26"/>
      <c r="D162" s="12"/>
    </row>
    <row r="163" spans="2:4" s="15" customFormat="1" ht="15.75" hidden="1" x14ac:dyDescent="0.45">
      <c r="B163" s="26"/>
      <c r="C163" s="26"/>
      <c r="D163" s="12"/>
    </row>
    <row r="164" spans="2:4" s="15" customFormat="1" ht="15.75" hidden="1" x14ac:dyDescent="0.45">
      <c r="B164" s="26"/>
      <c r="C164" s="26"/>
      <c r="D164" s="12"/>
    </row>
    <row r="165" spans="2:4" s="15" customFormat="1" ht="15.75" hidden="1" x14ac:dyDescent="0.45">
      <c r="B165" s="26"/>
      <c r="C165" s="26"/>
      <c r="D165" s="12"/>
    </row>
    <row r="166" spans="2:4" s="15" customFormat="1" ht="15.75" hidden="1" x14ac:dyDescent="0.45">
      <c r="B166" s="26"/>
      <c r="C166" s="26"/>
      <c r="D166" s="12"/>
    </row>
    <row r="167" spans="2:4" s="15" customFormat="1" ht="15.75" hidden="1" x14ac:dyDescent="0.45">
      <c r="B167" s="26"/>
      <c r="C167" s="26"/>
      <c r="D167" s="12"/>
    </row>
    <row r="168" spans="2:4" s="15" customFormat="1" ht="15.75" hidden="1" x14ac:dyDescent="0.45">
      <c r="B168" s="26"/>
      <c r="C168" s="26"/>
      <c r="D168" s="12"/>
    </row>
    <row r="169" spans="2:4" s="15" customFormat="1" ht="15.75" hidden="1" x14ac:dyDescent="0.45">
      <c r="B169" s="26"/>
      <c r="C169" s="26"/>
      <c r="D169" s="12"/>
    </row>
    <row r="170" spans="2:4" s="15" customFormat="1" ht="15.75" hidden="1" x14ac:dyDescent="0.45">
      <c r="B170" s="26"/>
      <c r="C170" s="26"/>
      <c r="D170" s="12"/>
    </row>
    <row r="171" spans="2:4" s="15" customFormat="1" ht="15.75" hidden="1" x14ac:dyDescent="0.45">
      <c r="B171" s="26"/>
      <c r="C171" s="26"/>
      <c r="D171" s="12"/>
    </row>
    <row r="172" spans="2:4" s="15" customFormat="1" ht="15.75" hidden="1" x14ac:dyDescent="0.45">
      <c r="B172" s="26"/>
      <c r="C172" s="26"/>
      <c r="D172" s="12"/>
    </row>
    <row r="173" spans="2:4" s="15" customFormat="1" ht="15.75" hidden="1" x14ac:dyDescent="0.45">
      <c r="B173" s="26"/>
      <c r="C173" s="26"/>
      <c r="D173" s="12"/>
    </row>
    <row r="174" spans="2:4" s="15" customFormat="1" ht="15.75" hidden="1" x14ac:dyDescent="0.45">
      <c r="B174" s="26"/>
      <c r="C174" s="26"/>
      <c r="D174" s="12"/>
    </row>
    <row r="175" spans="2:4" s="15" customFormat="1" ht="15.75" hidden="1" x14ac:dyDescent="0.45">
      <c r="B175" s="26"/>
      <c r="C175" s="26"/>
      <c r="D175" s="12"/>
    </row>
    <row r="176" spans="2:4" s="15" customFormat="1" ht="15.75" hidden="1" x14ac:dyDescent="0.45">
      <c r="B176" s="26"/>
      <c r="C176" s="26"/>
      <c r="D176" s="12"/>
    </row>
    <row r="177" spans="2:4" s="15" customFormat="1" ht="15.75" hidden="1" x14ac:dyDescent="0.45">
      <c r="B177" s="26"/>
      <c r="C177" s="26"/>
      <c r="D177" s="12"/>
    </row>
    <row r="178" spans="2:4" s="15" customFormat="1" ht="15.75" hidden="1" x14ac:dyDescent="0.45">
      <c r="B178" s="26"/>
      <c r="C178" s="26"/>
      <c r="D178" s="12"/>
    </row>
    <row r="179" spans="2:4" s="15" customFormat="1" ht="15.75" hidden="1" x14ac:dyDescent="0.45">
      <c r="B179" s="26"/>
      <c r="C179" s="26"/>
      <c r="D179" s="12"/>
    </row>
    <row r="180" spans="2:4" s="15" customFormat="1" ht="15.75" hidden="1" x14ac:dyDescent="0.45">
      <c r="B180" s="26"/>
      <c r="C180" s="26"/>
      <c r="D180" s="12"/>
    </row>
    <row r="181" spans="2:4" s="15" customFormat="1" ht="15.75" hidden="1" x14ac:dyDescent="0.45">
      <c r="B181" s="26"/>
      <c r="C181" s="26"/>
      <c r="D181" s="12"/>
    </row>
    <row r="182" spans="2:4" s="15" customFormat="1" ht="15.75" hidden="1" x14ac:dyDescent="0.45">
      <c r="B182" s="26"/>
      <c r="C182" s="26"/>
      <c r="D182" s="12"/>
    </row>
    <row r="183" spans="2:4" s="15" customFormat="1" ht="15.75" hidden="1" x14ac:dyDescent="0.45">
      <c r="B183" s="26"/>
      <c r="C183" s="26"/>
      <c r="D183" s="12"/>
    </row>
    <row r="184" spans="2:4" s="15" customFormat="1" ht="15.75" hidden="1" x14ac:dyDescent="0.45">
      <c r="B184" s="26"/>
      <c r="C184" s="26"/>
      <c r="D184" s="12"/>
    </row>
    <row r="185" spans="2:4" s="15" customFormat="1" ht="15.75" hidden="1" x14ac:dyDescent="0.45">
      <c r="B185" s="26"/>
      <c r="C185" s="26"/>
      <c r="D185" s="12"/>
    </row>
    <row r="186" spans="2:4" s="15" customFormat="1" ht="15.75" hidden="1" x14ac:dyDescent="0.45">
      <c r="B186" s="26"/>
      <c r="C186" s="26"/>
      <c r="D186" s="12"/>
    </row>
    <row r="187" spans="2:4" s="15" customFormat="1" ht="15.75" hidden="1" x14ac:dyDescent="0.45">
      <c r="B187" s="26"/>
      <c r="C187" s="26"/>
      <c r="D187" s="12"/>
    </row>
    <row r="188" spans="2:4" s="15" customFormat="1" ht="15.75" hidden="1" x14ac:dyDescent="0.45">
      <c r="B188" s="26"/>
      <c r="C188" s="26"/>
      <c r="D188" s="12"/>
    </row>
    <row r="189" spans="2:4" s="15" customFormat="1" ht="15.75" hidden="1" x14ac:dyDescent="0.45">
      <c r="B189" s="26"/>
      <c r="C189" s="26"/>
      <c r="D189" s="12"/>
    </row>
    <row r="190" spans="2:4" s="15" customFormat="1" ht="15.75" hidden="1" x14ac:dyDescent="0.45">
      <c r="B190" s="26"/>
      <c r="C190" s="26"/>
      <c r="D190" s="12"/>
    </row>
    <row r="191" spans="2:4" s="15" customFormat="1" ht="15.75" hidden="1" x14ac:dyDescent="0.45">
      <c r="B191" s="26"/>
      <c r="C191" s="26"/>
      <c r="D191" s="12"/>
    </row>
    <row r="192" spans="2:4" s="15" customFormat="1" ht="15.75" hidden="1" x14ac:dyDescent="0.45">
      <c r="B192" s="26"/>
      <c r="C192" s="26"/>
      <c r="D192" s="12"/>
    </row>
    <row r="193" spans="2:4" s="15" customFormat="1" ht="15.75" hidden="1" x14ac:dyDescent="0.45">
      <c r="B193" s="26"/>
      <c r="C193" s="26"/>
      <c r="D193" s="12"/>
    </row>
    <row r="194" spans="2:4" s="15" customFormat="1" ht="15.75" hidden="1" x14ac:dyDescent="0.45">
      <c r="B194" s="26"/>
      <c r="C194" s="26"/>
      <c r="D194" s="12"/>
    </row>
    <row r="195" spans="2:4" s="15" customFormat="1" ht="15.75" hidden="1" x14ac:dyDescent="0.45">
      <c r="B195" s="26"/>
      <c r="C195" s="26"/>
      <c r="D195" s="12"/>
    </row>
    <row r="196" spans="2:4" s="15" customFormat="1" ht="15.75" hidden="1" x14ac:dyDescent="0.45">
      <c r="B196" s="26"/>
      <c r="C196" s="26"/>
      <c r="D196" s="12"/>
    </row>
    <row r="197" spans="2:4" s="15" customFormat="1" ht="15.75" hidden="1" x14ac:dyDescent="0.45">
      <c r="B197" s="26"/>
      <c r="C197" s="26"/>
      <c r="D197" s="12"/>
    </row>
    <row r="198" spans="2:4" s="15" customFormat="1" ht="15.75" hidden="1" x14ac:dyDescent="0.45">
      <c r="B198" s="26"/>
      <c r="C198" s="26"/>
      <c r="D198" s="12"/>
    </row>
    <row r="199" spans="2:4" s="15" customFormat="1" ht="15.75" hidden="1" x14ac:dyDescent="0.45">
      <c r="B199" s="26"/>
      <c r="C199" s="26"/>
      <c r="D199" s="12"/>
    </row>
    <row r="200" spans="2:4" s="15" customFormat="1" ht="15.75" hidden="1" x14ac:dyDescent="0.45">
      <c r="B200" s="26"/>
      <c r="C200" s="26"/>
      <c r="D200" s="12"/>
    </row>
    <row r="201" spans="2:4" s="15" customFormat="1" ht="15.75" hidden="1" x14ac:dyDescent="0.45">
      <c r="B201" s="26"/>
      <c r="C201" s="26"/>
      <c r="D201" s="12"/>
    </row>
    <row r="202" spans="2:4" s="15" customFormat="1" ht="15.75" hidden="1" x14ac:dyDescent="0.45">
      <c r="B202" s="26"/>
      <c r="C202" s="26"/>
      <c r="D202" s="12"/>
    </row>
    <row r="203" spans="2:4" s="15" customFormat="1" ht="15.75" hidden="1" x14ac:dyDescent="0.45">
      <c r="B203" s="26"/>
      <c r="C203" s="26"/>
      <c r="D203" s="12"/>
    </row>
    <row r="204" spans="2:4" s="15" customFormat="1" ht="15.75" hidden="1" x14ac:dyDescent="0.45">
      <c r="B204" s="26"/>
      <c r="C204" s="26"/>
      <c r="D204" s="12"/>
    </row>
    <row r="205" spans="2:4" s="15" customFormat="1" ht="15.75" hidden="1" x14ac:dyDescent="0.45">
      <c r="B205" s="26"/>
      <c r="C205" s="26"/>
      <c r="D205" s="12"/>
    </row>
    <row r="206" spans="2:4" s="15" customFormat="1" ht="15.75" hidden="1" x14ac:dyDescent="0.45">
      <c r="B206" s="26"/>
      <c r="C206" s="26"/>
      <c r="D206" s="12"/>
    </row>
    <row r="207" spans="2:4" s="15" customFormat="1" ht="15.75" hidden="1" x14ac:dyDescent="0.45">
      <c r="B207" s="26"/>
      <c r="C207" s="26"/>
      <c r="D207" s="12"/>
    </row>
    <row r="208" spans="2:4" s="15" customFormat="1" ht="15.75" hidden="1" x14ac:dyDescent="0.45">
      <c r="B208" s="26"/>
      <c r="C208" s="26"/>
      <c r="D208" s="12"/>
    </row>
    <row r="209" spans="2:4" s="15" customFormat="1" ht="15.75" hidden="1" x14ac:dyDescent="0.45">
      <c r="B209" s="26"/>
      <c r="C209" s="26"/>
      <c r="D209" s="12"/>
    </row>
    <row r="210" spans="2:4" s="15" customFormat="1" ht="15.75" hidden="1" x14ac:dyDescent="0.45">
      <c r="B210" s="26"/>
      <c r="C210" s="26"/>
      <c r="D210" s="12"/>
    </row>
    <row r="211" spans="2:4" s="15" customFormat="1" ht="15.75" hidden="1" x14ac:dyDescent="0.45">
      <c r="B211" s="26"/>
      <c r="C211" s="26"/>
      <c r="D211" s="12"/>
    </row>
    <row r="212" spans="2:4" s="15" customFormat="1" ht="15.75" hidden="1" x14ac:dyDescent="0.45">
      <c r="B212" s="26"/>
      <c r="C212" s="26"/>
      <c r="D212" s="12"/>
    </row>
    <row r="213" spans="2:4" s="15" customFormat="1" ht="15.75" hidden="1" x14ac:dyDescent="0.45">
      <c r="B213" s="26"/>
      <c r="C213" s="26"/>
      <c r="D213" s="12"/>
    </row>
    <row r="214" spans="2:4" s="15" customFormat="1" ht="15.75" hidden="1" x14ac:dyDescent="0.45">
      <c r="B214" s="26"/>
      <c r="C214" s="26"/>
      <c r="D214" s="12"/>
    </row>
    <row r="215" spans="2:4" s="15" customFormat="1" ht="15.75" hidden="1" x14ac:dyDescent="0.45">
      <c r="B215" s="26"/>
      <c r="C215" s="26"/>
      <c r="D215" s="12"/>
    </row>
    <row r="216" spans="2:4" s="15" customFormat="1" ht="15.75" hidden="1" x14ac:dyDescent="0.45">
      <c r="B216" s="26"/>
      <c r="C216" s="26"/>
      <c r="D216" s="12"/>
    </row>
    <row r="217" spans="2:4" s="15" customFormat="1" ht="15.75" hidden="1" x14ac:dyDescent="0.45">
      <c r="B217" s="26"/>
      <c r="C217" s="26"/>
      <c r="D217" s="12"/>
    </row>
    <row r="218" spans="2:4" s="15" customFormat="1" ht="15.75" hidden="1" x14ac:dyDescent="0.45">
      <c r="B218" s="26"/>
      <c r="C218" s="26"/>
      <c r="D218" s="12"/>
    </row>
    <row r="219" spans="2:4" s="15" customFormat="1" ht="15.75" hidden="1" x14ac:dyDescent="0.45">
      <c r="B219" s="26"/>
      <c r="C219" s="26"/>
      <c r="D219" s="12"/>
    </row>
    <row r="220" spans="2:4" s="15" customFormat="1" ht="15.75" hidden="1" x14ac:dyDescent="0.45">
      <c r="B220" s="26"/>
      <c r="C220" s="26"/>
      <c r="D220" s="12"/>
    </row>
    <row r="221" spans="2:4" s="15" customFormat="1" ht="15.75" hidden="1" x14ac:dyDescent="0.45">
      <c r="B221" s="26"/>
      <c r="C221" s="26"/>
      <c r="D221" s="12"/>
    </row>
    <row r="222" spans="2:4" s="15" customFormat="1" ht="15.75" hidden="1" x14ac:dyDescent="0.45">
      <c r="B222" s="26"/>
      <c r="C222" s="26"/>
      <c r="D222" s="12"/>
    </row>
    <row r="223" spans="2:4" s="15" customFormat="1" ht="15.75" hidden="1" x14ac:dyDescent="0.45">
      <c r="B223" s="26"/>
      <c r="C223" s="26"/>
      <c r="D223" s="12"/>
    </row>
    <row r="224" spans="2:4" s="15" customFormat="1" ht="15.75" hidden="1" x14ac:dyDescent="0.45">
      <c r="B224" s="26"/>
      <c r="C224" s="26"/>
      <c r="D224" s="12"/>
    </row>
    <row r="225" spans="2:4" s="15" customFormat="1" ht="15.75" hidden="1" x14ac:dyDescent="0.45">
      <c r="B225" s="26"/>
      <c r="C225" s="26"/>
      <c r="D225" s="12"/>
    </row>
    <row r="226" spans="2:4" s="15" customFormat="1" ht="15.75" hidden="1" x14ac:dyDescent="0.45">
      <c r="B226" s="26"/>
      <c r="C226" s="26"/>
      <c r="D226" s="12"/>
    </row>
    <row r="227" spans="2:4" s="15" customFormat="1" ht="15.75" hidden="1" x14ac:dyDescent="0.45">
      <c r="B227" s="26"/>
      <c r="C227" s="26"/>
      <c r="D227" s="12"/>
    </row>
    <row r="228" spans="2:4" s="15" customFormat="1" ht="15.75" hidden="1" x14ac:dyDescent="0.45">
      <c r="B228" s="26"/>
      <c r="C228" s="26"/>
      <c r="D228" s="12"/>
    </row>
    <row r="229" spans="2:4" s="15" customFormat="1" ht="15.75" hidden="1" x14ac:dyDescent="0.45">
      <c r="B229" s="26"/>
      <c r="C229" s="26"/>
      <c r="D229" s="12"/>
    </row>
    <row r="230" spans="2:4" s="15" customFormat="1" ht="15.75" hidden="1" x14ac:dyDescent="0.45">
      <c r="B230" s="26"/>
      <c r="C230" s="26"/>
      <c r="D230" s="12"/>
    </row>
    <row r="231" spans="2:4" s="15" customFormat="1" ht="15.75" hidden="1" x14ac:dyDescent="0.45">
      <c r="B231" s="26"/>
      <c r="C231" s="26"/>
      <c r="D231" s="12"/>
    </row>
    <row r="232" spans="2:4" s="15" customFormat="1" ht="15.75" hidden="1" x14ac:dyDescent="0.45">
      <c r="B232" s="26"/>
      <c r="C232" s="26"/>
      <c r="D232" s="12"/>
    </row>
    <row r="233" spans="2:4" s="15" customFormat="1" ht="15.75" hidden="1" x14ac:dyDescent="0.45">
      <c r="B233" s="26"/>
      <c r="C233" s="26"/>
      <c r="D233" s="12"/>
    </row>
    <row r="234" spans="2:4" s="15" customFormat="1" ht="15.75" hidden="1" x14ac:dyDescent="0.45">
      <c r="B234" s="26"/>
      <c r="C234" s="26"/>
      <c r="D234" s="12"/>
    </row>
    <row r="235" spans="2:4" s="15" customFormat="1" ht="15.75" hidden="1" x14ac:dyDescent="0.45">
      <c r="B235" s="26"/>
      <c r="C235" s="26"/>
      <c r="D235" s="12"/>
    </row>
    <row r="236" spans="2:4" s="15" customFormat="1" ht="15.75" hidden="1" x14ac:dyDescent="0.45">
      <c r="B236" s="26"/>
      <c r="C236" s="26"/>
      <c r="D236" s="12"/>
    </row>
    <row r="237" spans="2:4" s="15" customFormat="1" ht="15.75" hidden="1" x14ac:dyDescent="0.45">
      <c r="B237" s="26"/>
      <c r="C237" s="26"/>
      <c r="D237" s="12"/>
    </row>
    <row r="238" spans="2:4" s="15" customFormat="1" ht="15.75" hidden="1" x14ac:dyDescent="0.45">
      <c r="B238" s="26"/>
      <c r="C238" s="26"/>
      <c r="D238" s="12"/>
    </row>
    <row r="239" spans="2:4" s="15" customFormat="1" ht="15.75" hidden="1" x14ac:dyDescent="0.45">
      <c r="B239" s="26"/>
      <c r="C239" s="26"/>
      <c r="D239" s="12"/>
    </row>
    <row r="240" spans="2:4" s="15" customFormat="1" ht="15.75" hidden="1" x14ac:dyDescent="0.45">
      <c r="B240" s="26"/>
      <c r="C240" s="26"/>
      <c r="D240" s="12"/>
    </row>
    <row r="241" spans="2:4" s="15" customFormat="1" ht="15.75" hidden="1" x14ac:dyDescent="0.45">
      <c r="B241" s="26"/>
      <c r="C241" s="26"/>
      <c r="D241" s="12"/>
    </row>
    <row r="242" spans="2:4" s="15" customFormat="1" ht="15.75" hidden="1" x14ac:dyDescent="0.45">
      <c r="B242" s="26"/>
      <c r="C242" s="26"/>
      <c r="D242" s="12"/>
    </row>
    <row r="243" spans="2:4" s="15" customFormat="1" ht="15.75" hidden="1" x14ac:dyDescent="0.45">
      <c r="B243" s="26"/>
      <c r="C243" s="26"/>
      <c r="D243" s="12"/>
    </row>
    <row r="244" spans="2:4" s="15" customFormat="1" ht="15.75" hidden="1" x14ac:dyDescent="0.45">
      <c r="B244" s="26"/>
      <c r="C244" s="26"/>
      <c r="D244" s="12"/>
    </row>
    <row r="245" spans="2:4" s="15" customFormat="1" ht="15.75" hidden="1" x14ac:dyDescent="0.45">
      <c r="B245" s="26"/>
      <c r="C245" s="26"/>
      <c r="D245" s="12"/>
    </row>
    <row r="246" spans="2:4" s="15" customFormat="1" ht="15.75" hidden="1" x14ac:dyDescent="0.45">
      <c r="B246" s="26"/>
      <c r="C246" s="26"/>
      <c r="D246" s="12"/>
    </row>
    <row r="247" spans="2:4" s="15" customFormat="1" ht="15.75" hidden="1" x14ac:dyDescent="0.45">
      <c r="B247" s="26"/>
      <c r="C247" s="26"/>
      <c r="D247" s="12"/>
    </row>
    <row r="248" spans="2:4" s="15" customFormat="1" ht="15.75" hidden="1" x14ac:dyDescent="0.45">
      <c r="B248" s="26"/>
      <c r="C248" s="26"/>
      <c r="D248" s="12"/>
    </row>
    <row r="249" spans="2:4" s="15" customFormat="1" ht="15.75" hidden="1" x14ac:dyDescent="0.45">
      <c r="B249" s="26"/>
      <c r="C249" s="26"/>
      <c r="D249" s="12"/>
    </row>
    <row r="250" spans="2:4" s="15" customFormat="1" ht="15.75" hidden="1" x14ac:dyDescent="0.45">
      <c r="B250" s="26"/>
      <c r="C250" s="26"/>
      <c r="D250" s="12"/>
    </row>
    <row r="251" spans="2:4" s="15" customFormat="1" ht="15.75" hidden="1" x14ac:dyDescent="0.45">
      <c r="B251" s="26"/>
      <c r="C251" s="26"/>
      <c r="D251" s="12"/>
    </row>
    <row r="252" spans="2:4" s="15" customFormat="1" ht="15.75" hidden="1" x14ac:dyDescent="0.45">
      <c r="B252" s="26"/>
      <c r="C252" s="26"/>
      <c r="D252" s="12"/>
    </row>
    <row r="253" spans="2:4" s="15" customFormat="1" ht="15.75" hidden="1" x14ac:dyDescent="0.45">
      <c r="B253" s="26"/>
      <c r="C253" s="26"/>
      <c r="D253" s="12"/>
    </row>
    <row r="254" spans="2:4" s="15" customFormat="1" ht="15.75" hidden="1" x14ac:dyDescent="0.45">
      <c r="B254" s="26"/>
      <c r="C254" s="26"/>
      <c r="D254" s="12"/>
    </row>
    <row r="255" spans="2:4" s="15" customFormat="1" ht="15.75" hidden="1" x14ac:dyDescent="0.45">
      <c r="B255" s="26"/>
      <c r="C255" s="26"/>
      <c r="D255" s="12"/>
    </row>
    <row r="256" spans="2:4" s="15" customFormat="1" ht="15.75" hidden="1" x14ac:dyDescent="0.45">
      <c r="B256" s="26"/>
      <c r="C256" s="26"/>
      <c r="D256" s="12"/>
    </row>
    <row r="257" spans="2:4" s="15" customFormat="1" ht="15.75" hidden="1" x14ac:dyDescent="0.45">
      <c r="B257" s="26"/>
      <c r="C257" s="26"/>
      <c r="D257" s="12"/>
    </row>
    <row r="258" spans="2:4" s="15" customFormat="1" ht="15.75" hidden="1" x14ac:dyDescent="0.45">
      <c r="B258" s="26"/>
      <c r="C258" s="26"/>
      <c r="D258" s="12"/>
    </row>
    <row r="259" spans="2:4" s="15" customFormat="1" ht="15.75" hidden="1" x14ac:dyDescent="0.45">
      <c r="B259" s="26"/>
      <c r="C259" s="26"/>
      <c r="D259" s="12"/>
    </row>
    <row r="260" spans="2:4" s="15" customFormat="1" ht="15.75" hidden="1" x14ac:dyDescent="0.45">
      <c r="B260" s="26"/>
      <c r="C260" s="26"/>
      <c r="D260" s="12"/>
    </row>
    <row r="261" spans="2:4" s="15" customFormat="1" ht="15.75" hidden="1" x14ac:dyDescent="0.45">
      <c r="B261" s="26"/>
      <c r="C261" s="26"/>
      <c r="D261" s="12"/>
    </row>
    <row r="262" spans="2:4" s="15" customFormat="1" ht="15.75" hidden="1" x14ac:dyDescent="0.45">
      <c r="B262" s="26"/>
      <c r="C262" s="26"/>
      <c r="D262" s="12"/>
    </row>
    <row r="263" spans="2:4" s="15" customFormat="1" ht="15.75" hidden="1" x14ac:dyDescent="0.45">
      <c r="B263" s="26"/>
      <c r="C263" s="26"/>
      <c r="D263" s="12"/>
    </row>
    <row r="264" spans="2:4" s="15" customFormat="1" ht="15.75" hidden="1" x14ac:dyDescent="0.45">
      <c r="B264" s="26"/>
      <c r="C264" s="26"/>
      <c r="D264" s="12"/>
    </row>
    <row r="265" spans="2:4" s="15" customFormat="1" ht="15.75" hidden="1" x14ac:dyDescent="0.45">
      <c r="B265" s="26"/>
      <c r="C265" s="26"/>
      <c r="D265" s="12"/>
    </row>
    <row r="266" spans="2:4" s="15" customFormat="1" ht="15.75" hidden="1" x14ac:dyDescent="0.45">
      <c r="B266" s="26"/>
      <c r="C266" s="26"/>
      <c r="D266" s="12"/>
    </row>
    <row r="267" spans="2:4" s="15" customFormat="1" ht="15.75" hidden="1" x14ac:dyDescent="0.45">
      <c r="B267" s="26"/>
      <c r="C267" s="26"/>
      <c r="D267" s="12"/>
    </row>
    <row r="268" spans="2:4" s="15" customFormat="1" ht="15.75" hidden="1" x14ac:dyDescent="0.45">
      <c r="B268" s="26"/>
      <c r="C268" s="26"/>
      <c r="D268" s="12"/>
    </row>
    <row r="269" spans="2:4" s="15" customFormat="1" ht="15.75" hidden="1" x14ac:dyDescent="0.45">
      <c r="B269" s="26"/>
      <c r="C269" s="26"/>
      <c r="D269" s="12"/>
    </row>
    <row r="270" spans="2:4" s="15" customFormat="1" ht="15.75" hidden="1" x14ac:dyDescent="0.45">
      <c r="B270" s="26"/>
      <c r="C270" s="26"/>
      <c r="D270" s="12"/>
    </row>
    <row r="271" spans="2:4" s="15" customFormat="1" ht="15.75" hidden="1" x14ac:dyDescent="0.45">
      <c r="B271" s="26"/>
      <c r="C271" s="26"/>
      <c r="D271" s="12"/>
    </row>
    <row r="272" spans="2:4" s="15" customFormat="1" ht="15.75" hidden="1" x14ac:dyDescent="0.45">
      <c r="B272" s="26"/>
      <c r="C272" s="26"/>
      <c r="D272" s="12"/>
    </row>
    <row r="273" spans="2:4" s="15" customFormat="1" ht="15.75" hidden="1" x14ac:dyDescent="0.45">
      <c r="B273" s="26"/>
      <c r="C273" s="26"/>
      <c r="D273" s="12"/>
    </row>
    <row r="274" spans="2:4" s="15" customFormat="1" ht="15.75" hidden="1" x14ac:dyDescent="0.45">
      <c r="B274" s="26"/>
      <c r="C274" s="26"/>
      <c r="D274" s="12"/>
    </row>
    <row r="275" spans="2:4" s="15" customFormat="1" ht="15.75" hidden="1" x14ac:dyDescent="0.45">
      <c r="B275" s="26"/>
      <c r="C275" s="26"/>
      <c r="D275" s="12"/>
    </row>
    <row r="276" spans="2:4" s="15" customFormat="1" ht="15.75" hidden="1" x14ac:dyDescent="0.45">
      <c r="B276" s="26"/>
      <c r="C276" s="26"/>
      <c r="D276" s="12"/>
    </row>
    <row r="277" spans="2:4" s="15" customFormat="1" ht="15.75" hidden="1" x14ac:dyDescent="0.45">
      <c r="B277" s="26"/>
      <c r="C277" s="26"/>
      <c r="D277" s="12"/>
    </row>
    <row r="278" spans="2:4" s="15" customFormat="1" ht="15.75" hidden="1" x14ac:dyDescent="0.45">
      <c r="B278" s="26"/>
      <c r="C278" s="26"/>
      <c r="D278" s="12"/>
    </row>
    <row r="279" spans="2:4" s="15" customFormat="1" ht="15.75" hidden="1" x14ac:dyDescent="0.45">
      <c r="B279" s="26"/>
      <c r="C279" s="26"/>
      <c r="D279" s="12"/>
    </row>
    <row r="280" spans="2:4" s="15" customFormat="1" ht="15.75" hidden="1" x14ac:dyDescent="0.45">
      <c r="B280" s="26"/>
      <c r="C280" s="26"/>
      <c r="D280" s="12"/>
    </row>
    <row r="281" spans="2:4" s="15" customFormat="1" ht="15.75" hidden="1" x14ac:dyDescent="0.45">
      <c r="B281" s="26"/>
      <c r="C281" s="26"/>
      <c r="D281" s="12"/>
    </row>
    <row r="282" spans="2:4" s="15" customFormat="1" ht="15.75" hidden="1" x14ac:dyDescent="0.45">
      <c r="B282" s="26"/>
      <c r="C282" s="26"/>
      <c r="D282" s="12"/>
    </row>
    <row r="283" spans="2:4" s="15" customFormat="1" ht="15.75" hidden="1" x14ac:dyDescent="0.45">
      <c r="B283" s="26"/>
      <c r="C283" s="26"/>
      <c r="D283" s="12"/>
    </row>
    <row r="284" spans="2:4" s="15" customFormat="1" ht="15.75" hidden="1" x14ac:dyDescent="0.45">
      <c r="B284" s="26"/>
      <c r="C284" s="26"/>
      <c r="D284" s="12"/>
    </row>
    <row r="285" spans="2:4" s="15" customFormat="1" ht="15.75" hidden="1" x14ac:dyDescent="0.45">
      <c r="B285" s="26"/>
      <c r="C285" s="26"/>
      <c r="D285" s="12"/>
    </row>
    <row r="286" spans="2:4" s="15" customFormat="1" ht="15.75" hidden="1" x14ac:dyDescent="0.45">
      <c r="B286" s="26"/>
      <c r="C286" s="26"/>
      <c r="D286" s="12"/>
    </row>
    <row r="287" spans="2:4" s="15" customFormat="1" ht="15.75" hidden="1" x14ac:dyDescent="0.45">
      <c r="B287" s="26"/>
      <c r="C287" s="26"/>
      <c r="D287" s="12"/>
    </row>
    <row r="288" spans="2:4" s="15" customFormat="1" ht="15.75" hidden="1" x14ac:dyDescent="0.45">
      <c r="B288" s="26"/>
      <c r="C288" s="26"/>
      <c r="D288" s="12"/>
    </row>
    <row r="289" spans="2:4" s="15" customFormat="1" ht="15.75" hidden="1" x14ac:dyDescent="0.45">
      <c r="B289" s="26"/>
      <c r="C289" s="26"/>
      <c r="D289" s="12"/>
    </row>
    <row r="290" spans="2:4" s="15" customFormat="1" ht="15.75" hidden="1" x14ac:dyDescent="0.45">
      <c r="B290" s="26"/>
      <c r="C290" s="26"/>
      <c r="D290" s="12"/>
    </row>
    <row r="291" spans="2:4" s="15" customFormat="1" ht="15.75" hidden="1" x14ac:dyDescent="0.45">
      <c r="B291" s="26"/>
      <c r="C291" s="26"/>
      <c r="D291" s="12"/>
    </row>
    <row r="292" spans="2:4" s="15" customFormat="1" ht="15.75" hidden="1" x14ac:dyDescent="0.45">
      <c r="B292" s="26"/>
      <c r="C292" s="26"/>
      <c r="D292" s="12"/>
    </row>
    <row r="293" spans="2:4" s="15" customFormat="1" ht="15.75" hidden="1" x14ac:dyDescent="0.45">
      <c r="B293" s="26"/>
      <c r="C293" s="26"/>
      <c r="D293" s="12"/>
    </row>
    <row r="294" spans="2:4" s="15" customFormat="1" ht="15.75" hidden="1" x14ac:dyDescent="0.45">
      <c r="B294" s="26"/>
      <c r="C294" s="26"/>
      <c r="D294" s="12"/>
    </row>
    <row r="295" spans="2:4" s="15" customFormat="1" ht="15.75" hidden="1" x14ac:dyDescent="0.45">
      <c r="B295" s="26"/>
      <c r="C295" s="26"/>
      <c r="D295" s="12"/>
    </row>
    <row r="296" spans="2:4" s="15" customFormat="1" ht="15.75" hidden="1" x14ac:dyDescent="0.45">
      <c r="B296" s="26"/>
      <c r="C296" s="26"/>
      <c r="D296" s="12"/>
    </row>
    <row r="297" spans="2:4" s="15" customFormat="1" ht="15.75" hidden="1" x14ac:dyDescent="0.45">
      <c r="B297" s="26"/>
      <c r="C297" s="26"/>
      <c r="D297" s="12"/>
    </row>
    <row r="298" spans="2:4" s="15" customFormat="1" ht="15.75" hidden="1" x14ac:dyDescent="0.45">
      <c r="B298" s="26"/>
      <c r="C298" s="26"/>
      <c r="D298" s="12"/>
    </row>
    <row r="299" spans="2:4" s="15" customFormat="1" ht="15.75" hidden="1" x14ac:dyDescent="0.45">
      <c r="B299" s="26"/>
      <c r="C299" s="26"/>
      <c r="D299" s="12"/>
    </row>
    <row r="300" spans="2:4" s="15" customFormat="1" ht="15.75" hidden="1" x14ac:dyDescent="0.45">
      <c r="B300" s="26"/>
      <c r="C300" s="26"/>
      <c r="D300" s="12"/>
    </row>
    <row r="301" spans="2:4" s="15" customFormat="1" ht="15.75" hidden="1" x14ac:dyDescent="0.45">
      <c r="B301" s="26"/>
      <c r="C301" s="26"/>
      <c r="D301" s="12"/>
    </row>
    <row r="302" spans="2:4" s="15" customFormat="1" ht="15.75" hidden="1" x14ac:dyDescent="0.45">
      <c r="B302" s="26"/>
      <c r="C302" s="26"/>
      <c r="D302" s="12"/>
    </row>
    <row r="303" spans="2:4" s="15" customFormat="1" ht="15.75" hidden="1" x14ac:dyDescent="0.45">
      <c r="B303" s="26"/>
      <c r="C303" s="26"/>
      <c r="D303" s="12"/>
    </row>
    <row r="304" spans="2:4" s="15" customFormat="1" ht="15.75" hidden="1" x14ac:dyDescent="0.45">
      <c r="B304" s="26"/>
      <c r="C304" s="26"/>
      <c r="D304" s="12"/>
    </row>
    <row r="305" spans="2:4" s="15" customFormat="1" ht="15.75" hidden="1" x14ac:dyDescent="0.45">
      <c r="B305" s="26"/>
      <c r="C305" s="26"/>
      <c r="D305" s="12"/>
    </row>
    <row r="306" spans="2:4" s="15" customFormat="1" ht="15.75" hidden="1" x14ac:dyDescent="0.45">
      <c r="B306" s="26"/>
      <c r="C306" s="26"/>
      <c r="D306" s="12"/>
    </row>
    <row r="307" spans="2:4" s="15" customFormat="1" ht="15.75" hidden="1" x14ac:dyDescent="0.45">
      <c r="B307" s="26"/>
      <c r="C307" s="26"/>
      <c r="D307" s="12"/>
    </row>
    <row r="308" spans="2:4" s="15" customFormat="1" ht="15.75" hidden="1" x14ac:dyDescent="0.45">
      <c r="B308" s="26"/>
      <c r="C308" s="26"/>
      <c r="D308" s="12"/>
    </row>
    <row r="309" spans="2:4" s="15" customFormat="1" ht="15.75" hidden="1" x14ac:dyDescent="0.45">
      <c r="B309" s="26"/>
      <c r="C309" s="26"/>
      <c r="D309" s="12"/>
    </row>
    <row r="310" spans="2:4" s="15" customFormat="1" ht="15.75" hidden="1" x14ac:dyDescent="0.45">
      <c r="B310" s="26"/>
      <c r="C310" s="26"/>
      <c r="D310" s="12"/>
    </row>
    <row r="311" spans="2:4" s="15" customFormat="1" ht="15.75" hidden="1" x14ac:dyDescent="0.45">
      <c r="B311" s="26"/>
      <c r="C311" s="26"/>
      <c r="D311" s="12"/>
    </row>
    <row r="312" spans="2:4" s="15" customFormat="1" ht="15.75" hidden="1" x14ac:dyDescent="0.45">
      <c r="B312" s="26"/>
      <c r="C312" s="26"/>
      <c r="D312" s="12"/>
    </row>
    <row r="313" spans="2:4" s="15" customFormat="1" ht="15.75" hidden="1" x14ac:dyDescent="0.45">
      <c r="B313" s="26"/>
      <c r="C313" s="26"/>
      <c r="D313" s="12"/>
    </row>
    <row r="314" spans="2:4" s="15" customFormat="1" ht="15.75" hidden="1" x14ac:dyDescent="0.45">
      <c r="B314" s="26"/>
      <c r="C314" s="26"/>
      <c r="D314" s="12"/>
    </row>
    <row r="315" spans="2:4" s="15" customFormat="1" ht="15.75" hidden="1" x14ac:dyDescent="0.45">
      <c r="B315" s="26"/>
      <c r="C315" s="26"/>
      <c r="D315" s="12"/>
    </row>
    <row r="316" spans="2:4" s="15" customFormat="1" ht="15.75" hidden="1" x14ac:dyDescent="0.45">
      <c r="B316" s="26"/>
      <c r="C316" s="26"/>
      <c r="D316" s="12"/>
    </row>
    <row r="317" spans="2:4" s="15" customFormat="1" ht="15.75" hidden="1" x14ac:dyDescent="0.45">
      <c r="B317" s="26"/>
      <c r="C317" s="26"/>
      <c r="D317" s="12"/>
    </row>
    <row r="318" spans="2:4" s="15" customFormat="1" ht="15.75" hidden="1" x14ac:dyDescent="0.45">
      <c r="B318" s="26"/>
      <c r="C318" s="26"/>
      <c r="D318" s="12"/>
    </row>
    <row r="319" spans="2:4" s="15" customFormat="1" ht="15.75" hidden="1" x14ac:dyDescent="0.45">
      <c r="B319" s="26"/>
      <c r="C319" s="26"/>
      <c r="D319" s="12"/>
    </row>
    <row r="320" spans="2:4" s="15" customFormat="1" ht="15.75" hidden="1" x14ac:dyDescent="0.45">
      <c r="B320" s="26"/>
      <c r="C320" s="26"/>
      <c r="D320" s="12"/>
    </row>
    <row r="321" spans="2:4" s="15" customFormat="1" ht="15.75" hidden="1" x14ac:dyDescent="0.45">
      <c r="B321" s="26"/>
      <c r="C321" s="26"/>
      <c r="D321" s="12"/>
    </row>
    <row r="322" spans="2:4" s="15" customFormat="1" ht="15.75" hidden="1" x14ac:dyDescent="0.45">
      <c r="B322" s="26"/>
      <c r="C322" s="26"/>
      <c r="D322" s="12"/>
    </row>
    <row r="323" spans="2:4" s="15" customFormat="1" ht="15.75" hidden="1" x14ac:dyDescent="0.45">
      <c r="B323" s="26"/>
      <c r="C323" s="26"/>
      <c r="D323" s="12"/>
    </row>
    <row r="324" spans="2:4" s="15" customFormat="1" ht="15.75" hidden="1" x14ac:dyDescent="0.45">
      <c r="B324" s="26"/>
      <c r="C324" s="26"/>
      <c r="D324" s="12"/>
    </row>
    <row r="325" spans="2:4" s="15" customFormat="1" ht="15.75" hidden="1" x14ac:dyDescent="0.45">
      <c r="B325" s="26"/>
      <c r="C325" s="26"/>
      <c r="D325" s="12"/>
    </row>
    <row r="326" spans="2:4" s="15" customFormat="1" ht="15.75" hidden="1" x14ac:dyDescent="0.45">
      <c r="B326" s="26"/>
      <c r="C326" s="26"/>
      <c r="D326" s="12"/>
    </row>
    <row r="327" spans="2:4" s="15" customFormat="1" ht="15.75" hidden="1" x14ac:dyDescent="0.45">
      <c r="B327" s="26"/>
      <c r="C327" s="26"/>
      <c r="D327" s="12"/>
    </row>
    <row r="328" spans="2:4" s="15" customFormat="1" ht="15.75" hidden="1" x14ac:dyDescent="0.45">
      <c r="B328" s="26"/>
      <c r="C328" s="26"/>
      <c r="D328" s="12"/>
    </row>
    <row r="329" spans="2:4" s="15" customFormat="1" ht="15.75" hidden="1" x14ac:dyDescent="0.45">
      <c r="B329" s="26"/>
      <c r="C329" s="26"/>
      <c r="D329" s="12"/>
    </row>
    <row r="330" spans="2:4" s="15" customFormat="1" ht="15.75" hidden="1" x14ac:dyDescent="0.45">
      <c r="B330" s="26"/>
      <c r="C330" s="26"/>
      <c r="D330" s="12"/>
    </row>
    <row r="331" spans="2:4" s="15" customFormat="1" ht="15.75" hidden="1" x14ac:dyDescent="0.45">
      <c r="B331" s="26"/>
      <c r="C331" s="26"/>
      <c r="D331" s="12"/>
    </row>
    <row r="332" spans="2:4" s="15" customFormat="1" ht="15.75" hidden="1" x14ac:dyDescent="0.45">
      <c r="B332" s="26"/>
      <c r="C332" s="26"/>
      <c r="D332" s="12"/>
    </row>
    <row r="333" spans="2:4" s="15" customFormat="1" ht="15.75" hidden="1" x14ac:dyDescent="0.45">
      <c r="B333" s="26"/>
      <c r="C333" s="26"/>
      <c r="D333" s="12"/>
    </row>
    <row r="334" spans="2:4" s="15" customFormat="1" ht="15.75" hidden="1" x14ac:dyDescent="0.45">
      <c r="B334" s="26"/>
      <c r="C334" s="26"/>
      <c r="D334" s="12"/>
    </row>
    <row r="335" spans="2:4" s="15" customFormat="1" ht="15.75" hidden="1" x14ac:dyDescent="0.45">
      <c r="B335" s="26"/>
      <c r="C335" s="26"/>
      <c r="D335" s="12"/>
    </row>
    <row r="336" spans="2:4" s="15" customFormat="1" ht="15.75" hidden="1" x14ac:dyDescent="0.45">
      <c r="B336" s="26"/>
      <c r="C336" s="26"/>
      <c r="D336" s="12"/>
    </row>
    <row r="337" spans="2:4" s="15" customFormat="1" ht="15.75" hidden="1" x14ac:dyDescent="0.45">
      <c r="B337" s="26"/>
      <c r="C337" s="26"/>
      <c r="D337" s="12"/>
    </row>
    <row r="338" spans="2:4" s="15" customFormat="1" ht="15.75" hidden="1" x14ac:dyDescent="0.45">
      <c r="B338" s="26"/>
      <c r="C338" s="26"/>
      <c r="D338" s="12"/>
    </row>
    <row r="339" spans="2:4" s="15" customFormat="1" ht="15.75" hidden="1" x14ac:dyDescent="0.45">
      <c r="B339" s="26"/>
      <c r="C339" s="26"/>
      <c r="D339" s="12"/>
    </row>
    <row r="340" spans="2:4" s="15" customFormat="1" ht="15.75" hidden="1" x14ac:dyDescent="0.45">
      <c r="B340" s="26"/>
      <c r="C340" s="26"/>
      <c r="D340" s="12"/>
    </row>
    <row r="341" spans="2:4" s="15" customFormat="1" ht="15.75" hidden="1" x14ac:dyDescent="0.45">
      <c r="B341" s="26"/>
      <c r="C341" s="26"/>
      <c r="D341" s="12"/>
    </row>
    <row r="342" spans="2:4" s="15" customFormat="1" ht="15.75" hidden="1" x14ac:dyDescent="0.45">
      <c r="B342" s="26"/>
      <c r="C342" s="26"/>
      <c r="D342" s="12"/>
    </row>
    <row r="343" spans="2:4" s="15" customFormat="1" ht="15.75" hidden="1" x14ac:dyDescent="0.45">
      <c r="B343" s="26"/>
      <c r="C343" s="26"/>
      <c r="D343" s="12"/>
    </row>
    <row r="344" spans="2:4" s="15" customFormat="1" ht="15.75" hidden="1" x14ac:dyDescent="0.45">
      <c r="B344" s="26"/>
      <c r="C344" s="26"/>
      <c r="D344" s="12"/>
    </row>
    <row r="345" spans="2:4" s="15" customFormat="1" ht="15.75" hidden="1" x14ac:dyDescent="0.45">
      <c r="B345" s="26"/>
      <c r="C345" s="26"/>
      <c r="D345" s="12"/>
    </row>
    <row r="346" spans="2:4" s="15" customFormat="1" ht="15.75" hidden="1" x14ac:dyDescent="0.45">
      <c r="B346" s="26"/>
      <c r="C346" s="26"/>
      <c r="D346" s="12"/>
    </row>
    <row r="347" spans="2:4" s="15" customFormat="1" ht="15.75" hidden="1" x14ac:dyDescent="0.45">
      <c r="B347" s="26"/>
      <c r="C347" s="26"/>
      <c r="D347" s="12"/>
    </row>
    <row r="348" spans="2:4" s="15" customFormat="1" ht="15.75" hidden="1" x14ac:dyDescent="0.45">
      <c r="B348" s="26"/>
      <c r="C348" s="26"/>
      <c r="D348" s="12"/>
    </row>
    <row r="349" spans="2:4" s="15" customFormat="1" ht="15.75" hidden="1" x14ac:dyDescent="0.45">
      <c r="B349" s="26"/>
      <c r="C349" s="26"/>
      <c r="D349" s="12"/>
    </row>
    <row r="350" spans="2:4" s="15" customFormat="1" ht="15.75" hidden="1" x14ac:dyDescent="0.45">
      <c r="B350" s="26"/>
      <c r="C350" s="26"/>
      <c r="D350" s="12"/>
    </row>
    <row r="351" spans="2:4" s="15" customFormat="1" ht="15.75" hidden="1" x14ac:dyDescent="0.45">
      <c r="B351" s="26"/>
      <c r="C351" s="26"/>
      <c r="D351" s="12"/>
    </row>
    <row r="352" spans="2:4" s="15" customFormat="1" ht="15.75" hidden="1" x14ac:dyDescent="0.45">
      <c r="B352" s="26"/>
      <c r="C352" s="26"/>
      <c r="D352" s="12"/>
    </row>
    <row r="353" spans="2:4" s="15" customFormat="1" ht="15.75" hidden="1" x14ac:dyDescent="0.45">
      <c r="B353" s="26"/>
      <c r="C353" s="26"/>
      <c r="D353" s="12"/>
    </row>
    <row r="354" spans="2:4" s="15" customFormat="1" ht="15.75" hidden="1" x14ac:dyDescent="0.45">
      <c r="B354" s="26"/>
      <c r="C354" s="26"/>
      <c r="D354" s="12"/>
    </row>
    <row r="355" spans="2:4" s="15" customFormat="1" ht="15.75" hidden="1" x14ac:dyDescent="0.45">
      <c r="B355" s="26"/>
      <c r="C355" s="26"/>
      <c r="D355" s="12"/>
    </row>
    <row r="356" spans="2:4" s="15" customFormat="1" ht="15.75" hidden="1" x14ac:dyDescent="0.45">
      <c r="B356" s="26"/>
      <c r="C356" s="26"/>
      <c r="D356" s="12"/>
    </row>
    <row r="357" spans="2:4" s="15" customFormat="1" ht="15.75" hidden="1" x14ac:dyDescent="0.45">
      <c r="B357" s="26"/>
      <c r="C357" s="26"/>
      <c r="D357" s="12"/>
    </row>
    <row r="358" spans="2:4" s="15" customFormat="1" ht="15.75" hidden="1" x14ac:dyDescent="0.45">
      <c r="B358" s="26"/>
      <c r="C358" s="26"/>
      <c r="D358" s="12"/>
    </row>
    <row r="359" spans="2:4" s="15" customFormat="1" ht="15.75" hidden="1" x14ac:dyDescent="0.45">
      <c r="B359" s="26"/>
      <c r="C359" s="26"/>
      <c r="D359" s="12"/>
    </row>
    <row r="360" spans="2:4" s="15" customFormat="1" ht="15.75" hidden="1" x14ac:dyDescent="0.45">
      <c r="B360" s="26"/>
      <c r="C360" s="26"/>
      <c r="D360" s="12"/>
    </row>
    <row r="361" spans="2:4" s="15" customFormat="1" ht="15.75" hidden="1" x14ac:dyDescent="0.45">
      <c r="B361" s="26"/>
      <c r="C361" s="26"/>
      <c r="D361" s="12"/>
    </row>
    <row r="362" spans="2:4" s="15" customFormat="1" ht="15.75" hidden="1" x14ac:dyDescent="0.45">
      <c r="B362" s="26"/>
      <c r="C362" s="26"/>
      <c r="D362" s="12"/>
    </row>
    <row r="363" spans="2:4" s="15" customFormat="1" ht="15.75" hidden="1" x14ac:dyDescent="0.45">
      <c r="B363" s="26"/>
      <c r="C363" s="26"/>
      <c r="D363" s="12"/>
    </row>
    <row r="364" spans="2:4" s="15" customFormat="1" ht="15.75" hidden="1" x14ac:dyDescent="0.45">
      <c r="B364" s="26"/>
      <c r="C364" s="26"/>
      <c r="D364" s="12"/>
    </row>
    <row r="365" spans="2:4" s="15" customFormat="1" ht="15.75" hidden="1" x14ac:dyDescent="0.45">
      <c r="B365" s="26"/>
      <c r="C365" s="26"/>
      <c r="D365" s="12"/>
    </row>
    <row r="366" spans="2:4" s="15" customFormat="1" ht="15.75" hidden="1" x14ac:dyDescent="0.45">
      <c r="B366" s="26"/>
      <c r="C366" s="26"/>
      <c r="D366" s="12"/>
    </row>
    <row r="367" spans="2:4" s="15" customFormat="1" ht="15.75" hidden="1" x14ac:dyDescent="0.45">
      <c r="B367" s="26"/>
      <c r="C367" s="26"/>
      <c r="D367" s="12"/>
    </row>
    <row r="368" spans="2:4" s="15" customFormat="1" ht="15.75" hidden="1" x14ac:dyDescent="0.45">
      <c r="B368" s="26"/>
      <c r="C368" s="26"/>
      <c r="D368" s="12"/>
    </row>
    <row r="369" spans="2:4" s="15" customFormat="1" ht="15.75" hidden="1" x14ac:dyDescent="0.45">
      <c r="B369" s="26"/>
      <c r="C369" s="26"/>
      <c r="D369" s="12"/>
    </row>
    <row r="370" spans="2:4" s="15" customFormat="1" ht="15.75" hidden="1" x14ac:dyDescent="0.45">
      <c r="B370" s="26"/>
      <c r="C370" s="26"/>
      <c r="D370" s="12"/>
    </row>
    <row r="371" spans="2:4" s="15" customFormat="1" ht="15.75" hidden="1" x14ac:dyDescent="0.45">
      <c r="B371" s="26"/>
      <c r="C371" s="26"/>
      <c r="D371" s="12"/>
    </row>
    <row r="372" spans="2:4" s="15" customFormat="1" ht="15.75" hidden="1" x14ac:dyDescent="0.45">
      <c r="B372" s="26"/>
      <c r="C372" s="26"/>
      <c r="D372" s="12"/>
    </row>
    <row r="373" spans="2:4" s="15" customFormat="1" ht="15.75" hidden="1" x14ac:dyDescent="0.45">
      <c r="B373" s="26"/>
      <c r="C373" s="26"/>
      <c r="D373" s="12"/>
    </row>
    <row r="374" spans="2:4" s="15" customFormat="1" ht="15.75" hidden="1" x14ac:dyDescent="0.45">
      <c r="B374" s="26"/>
      <c r="C374" s="26"/>
      <c r="D374" s="12"/>
    </row>
    <row r="375" spans="2:4" s="15" customFormat="1" ht="15.75" hidden="1" x14ac:dyDescent="0.45">
      <c r="B375" s="26"/>
      <c r="C375" s="26"/>
      <c r="D375" s="12"/>
    </row>
    <row r="376" spans="2:4" s="15" customFormat="1" ht="15.75" hidden="1" x14ac:dyDescent="0.45">
      <c r="B376" s="26"/>
      <c r="C376" s="26"/>
      <c r="D376" s="12"/>
    </row>
    <row r="377" spans="2:4" s="15" customFormat="1" ht="15.75" hidden="1" x14ac:dyDescent="0.45">
      <c r="B377" s="26"/>
      <c r="C377" s="26"/>
      <c r="D377" s="12"/>
    </row>
    <row r="378" spans="2:4" s="15" customFormat="1" ht="15.75" hidden="1" x14ac:dyDescent="0.45">
      <c r="B378" s="26"/>
      <c r="C378" s="26"/>
      <c r="D378" s="12"/>
    </row>
    <row r="379" spans="2:4" s="15" customFormat="1" ht="15.75" hidden="1" x14ac:dyDescent="0.45">
      <c r="B379" s="26"/>
      <c r="C379" s="26"/>
      <c r="D379" s="12"/>
    </row>
    <row r="380" spans="2:4" s="15" customFormat="1" ht="15.75" hidden="1" x14ac:dyDescent="0.45">
      <c r="B380" s="26"/>
      <c r="C380" s="26"/>
      <c r="D380" s="12"/>
    </row>
    <row r="381" spans="2:4" s="15" customFormat="1" ht="15.75" hidden="1" x14ac:dyDescent="0.45">
      <c r="B381" s="26"/>
      <c r="C381" s="26"/>
      <c r="D381" s="12"/>
    </row>
    <row r="382" spans="2:4" s="15" customFormat="1" ht="15.75" hidden="1" x14ac:dyDescent="0.45">
      <c r="B382" s="26"/>
      <c r="C382" s="26"/>
      <c r="D382" s="12"/>
    </row>
    <row r="383" spans="2:4" s="15" customFormat="1" ht="15.75" hidden="1" x14ac:dyDescent="0.45">
      <c r="B383" s="26"/>
      <c r="C383" s="26"/>
      <c r="D383" s="12"/>
    </row>
    <row r="384" spans="2:4" s="15" customFormat="1" ht="15.75" hidden="1" x14ac:dyDescent="0.45">
      <c r="B384" s="26"/>
      <c r="C384" s="26"/>
      <c r="D384" s="12"/>
    </row>
    <row r="385" spans="2:4" s="15" customFormat="1" ht="15.75" hidden="1" x14ac:dyDescent="0.45">
      <c r="B385" s="26"/>
      <c r="C385" s="26"/>
      <c r="D385" s="12"/>
    </row>
    <row r="386" spans="2:4" s="15" customFormat="1" ht="15.75" hidden="1" x14ac:dyDescent="0.45">
      <c r="B386" s="26"/>
      <c r="C386" s="26"/>
      <c r="D386" s="12"/>
    </row>
    <row r="387" spans="2:4" s="15" customFormat="1" ht="15.75" hidden="1" x14ac:dyDescent="0.45">
      <c r="B387" s="26"/>
      <c r="C387" s="26"/>
      <c r="D387" s="12"/>
    </row>
    <row r="388" spans="2:4" s="15" customFormat="1" ht="15.75" hidden="1" x14ac:dyDescent="0.45">
      <c r="B388" s="26"/>
      <c r="C388" s="26"/>
      <c r="D388" s="12"/>
    </row>
    <row r="389" spans="2:4" s="15" customFormat="1" ht="15.75" hidden="1" x14ac:dyDescent="0.45">
      <c r="B389" s="26"/>
      <c r="C389" s="26"/>
      <c r="D389" s="12"/>
    </row>
    <row r="390" spans="2:4" s="15" customFormat="1" ht="15.75" hidden="1" x14ac:dyDescent="0.45">
      <c r="B390" s="26"/>
      <c r="C390" s="26"/>
      <c r="D390" s="12"/>
    </row>
    <row r="391" spans="2:4" s="15" customFormat="1" ht="15.75" hidden="1" x14ac:dyDescent="0.45">
      <c r="B391" s="26"/>
      <c r="C391" s="26"/>
      <c r="D391" s="12"/>
    </row>
    <row r="392" spans="2:4" s="15" customFormat="1" ht="15.75" hidden="1" x14ac:dyDescent="0.45">
      <c r="B392" s="26"/>
      <c r="C392" s="26"/>
      <c r="D392" s="12"/>
    </row>
    <row r="393" spans="2:4" s="15" customFormat="1" ht="15.75" hidden="1" x14ac:dyDescent="0.45">
      <c r="B393" s="26"/>
      <c r="C393" s="26"/>
      <c r="D393" s="12"/>
    </row>
    <row r="394" spans="2:4" s="15" customFormat="1" ht="15.75" hidden="1" x14ac:dyDescent="0.45">
      <c r="B394" s="26"/>
      <c r="C394" s="26"/>
      <c r="D394" s="12"/>
    </row>
    <row r="395" spans="2:4" s="15" customFormat="1" ht="15.75" hidden="1" x14ac:dyDescent="0.45">
      <c r="B395" s="26"/>
      <c r="C395" s="26"/>
      <c r="D395" s="12"/>
    </row>
    <row r="396" spans="2:4" s="15" customFormat="1" ht="15.75" hidden="1" x14ac:dyDescent="0.45">
      <c r="B396" s="26"/>
      <c r="C396" s="26"/>
      <c r="D396" s="12"/>
    </row>
    <row r="397" spans="2:4" s="15" customFormat="1" ht="15.75" hidden="1" x14ac:dyDescent="0.45">
      <c r="B397" s="26"/>
      <c r="C397" s="26"/>
      <c r="D397" s="12"/>
    </row>
    <row r="398" spans="2:4" s="15" customFormat="1" ht="15.75" hidden="1" x14ac:dyDescent="0.45">
      <c r="B398" s="26"/>
      <c r="C398" s="26"/>
      <c r="D398" s="12"/>
    </row>
    <row r="399" spans="2:4" s="15" customFormat="1" ht="15.75" hidden="1" x14ac:dyDescent="0.45">
      <c r="B399" s="26"/>
      <c r="C399" s="26"/>
      <c r="D399" s="12"/>
    </row>
    <row r="400" spans="2:4" s="15" customFormat="1" ht="15.75" hidden="1" x14ac:dyDescent="0.45">
      <c r="B400" s="26"/>
      <c r="C400" s="26"/>
      <c r="D400" s="12"/>
    </row>
    <row r="401" spans="2:4" s="15" customFormat="1" ht="15.75" hidden="1" x14ac:dyDescent="0.45">
      <c r="B401" s="26"/>
      <c r="C401" s="26"/>
      <c r="D401" s="12"/>
    </row>
    <row r="402" spans="2:4" s="15" customFormat="1" ht="15.75" hidden="1" x14ac:dyDescent="0.45">
      <c r="B402" s="26"/>
      <c r="C402" s="26"/>
      <c r="D402" s="12"/>
    </row>
    <row r="403" spans="2:4" s="15" customFormat="1" ht="15.75" hidden="1" x14ac:dyDescent="0.45">
      <c r="B403" s="26"/>
      <c r="C403" s="26"/>
      <c r="D403" s="12"/>
    </row>
    <row r="404" spans="2:4" s="15" customFormat="1" ht="15.75" hidden="1" x14ac:dyDescent="0.45">
      <c r="B404" s="26"/>
      <c r="C404" s="26"/>
      <c r="D404" s="12"/>
    </row>
    <row r="405" spans="2:4" s="15" customFormat="1" ht="15.75" hidden="1" x14ac:dyDescent="0.45">
      <c r="B405" s="26"/>
      <c r="C405" s="26"/>
      <c r="D405" s="12"/>
    </row>
    <row r="406" spans="2:4" s="15" customFormat="1" ht="15.75" hidden="1" x14ac:dyDescent="0.45">
      <c r="B406" s="26"/>
      <c r="C406" s="26"/>
      <c r="D406" s="12"/>
    </row>
    <row r="407" spans="2:4" s="15" customFormat="1" ht="15.75" hidden="1" x14ac:dyDescent="0.45">
      <c r="B407" s="26"/>
      <c r="C407" s="26"/>
      <c r="D407" s="12"/>
    </row>
    <row r="408" spans="2:4" s="15" customFormat="1" ht="15.75" hidden="1" x14ac:dyDescent="0.45">
      <c r="B408" s="26"/>
      <c r="C408" s="26"/>
      <c r="D408" s="12"/>
    </row>
    <row r="409" spans="2:4" s="15" customFormat="1" ht="15.75" hidden="1" x14ac:dyDescent="0.45">
      <c r="B409" s="26"/>
      <c r="C409" s="26"/>
      <c r="D409" s="12"/>
    </row>
    <row r="410" spans="2:4" s="15" customFormat="1" ht="15.75" hidden="1" x14ac:dyDescent="0.45">
      <c r="B410" s="26"/>
      <c r="C410" s="26"/>
      <c r="D410" s="12"/>
    </row>
    <row r="411" spans="2:4" s="15" customFormat="1" ht="15.75" hidden="1" x14ac:dyDescent="0.45">
      <c r="B411" s="26"/>
      <c r="C411" s="26"/>
      <c r="D411" s="12"/>
    </row>
    <row r="412" spans="2:4" s="15" customFormat="1" ht="15.75" hidden="1" x14ac:dyDescent="0.45">
      <c r="B412" s="26"/>
      <c r="C412" s="26"/>
      <c r="D412" s="12"/>
    </row>
    <row r="413" spans="2:4" s="15" customFormat="1" ht="15.75" hidden="1" x14ac:dyDescent="0.45">
      <c r="B413" s="26"/>
      <c r="C413" s="26"/>
      <c r="D413" s="12"/>
    </row>
    <row r="414" spans="2:4" s="15" customFormat="1" ht="15.75" hidden="1" x14ac:dyDescent="0.45">
      <c r="B414" s="26"/>
      <c r="C414" s="26"/>
      <c r="D414" s="12"/>
    </row>
    <row r="415" spans="2:4" s="15" customFormat="1" ht="15.75" hidden="1" x14ac:dyDescent="0.45">
      <c r="B415" s="26"/>
      <c r="C415" s="26"/>
      <c r="D415" s="12"/>
    </row>
    <row r="416" spans="2:4" s="15" customFormat="1" ht="15.75" hidden="1" x14ac:dyDescent="0.45">
      <c r="B416" s="26"/>
      <c r="C416" s="26"/>
      <c r="D416" s="12"/>
    </row>
    <row r="417" spans="2:4" s="15" customFormat="1" ht="15.75" hidden="1" x14ac:dyDescent="0.45">
      <c r="B417" s="26"/>
      <c r="C417" s="26"/>
      <c r="D417" s="12"/>
    </row>
    <row r="418" spans="2:4" s="15" customFormat="1" ht="15.75" hidden="1" x14ac:dyDescent="0.45">
      <c r="B418" s="26"/>
      <c r="C418" s="26"/>
      <c r="D418" s="12"/>
    </row>
    <row r="419" spans="2:4" s="15" customFormat="1" ht="15.75" hidden="1" x14ac:dyDescent="0.45">
      <c r="B419" s="26"/>
      <c r="C419" s="26"/>
      <c r="D419" s="12"/>
    </row>
    <row r="420" spans="2:4" s="15" customFormat="1" ht="15.75" hidden="1" x14ac:dyDescent="0.45">
      <c r="B420" s="26"/>
      <c r="C420" s="26"/>
      <c r="D420" s="12"/>
    </row>
    <row r="421" spans="2:4" s="15" customFormat="1" ht="15.75" hidden="1" x14ac:dyDescent="0.45">
      <c r="B421" s="26"/>
      <c r="C421" s="26"/>
      <c r="D421" s="12"/>
    </row>
    <row r="422" spans="2:4" s="15" customFormat="1" ht="15.75" hidden="1" x14ac:dyDescent="0.45">
      <c r="B422" s="26"/>
      <c r="C422" s="26"/>
      <c r="D422" s="12"/>
    </row>
    <row r="423" spans="2:4" s="15" customFormat="1" ht="15.75" hidden="1" x14ac:dyDescent="0.45">
      <c r="B423" s="26"/>
      <c r="C423" s="26"/>
      <c r="D423" s="12"/>
    </row>
    <row r="424" spans="2:4" s="15" customFormat="1" ht="15.75" hidden="1" x14ac:dyDescent="0.45">
      <c r="B424" s="26"/>
      <c r="C424" s="26"/>
      <c r="D424" s="12"/>
    </row>
    <row r="425" spans="2:4" s="15" customFormat="1" ht="15.75" hidden="1" x14ac:dyDescent="0.45">
      <c r="B425" s="26"/>
      <c r="C425" s="26"/>
      <c r="D425" s="12"/>
    </row>
    <row r="426" spans="2:4" s="15" customFormat="1" ht="15.75" hidden="1" x14ac:dyDescent="0.45">
      <c r="B426" s="26"/>
      <c r="C426" s="26"/>
      <c r="D426" s="12"/>
    </row>
    <row r="427" spans="2:4" s="15" customFormat="1" ht="15.75" hidden="1" x14ac:dyDescent="0.45">
      <c r="B427" s="26"/>
      <c r="C427" s="26"/>
      <c r="D427" s="12"/>
    </row>
    <row r="428" spans="2:4" s="15" customFormat="1" ht="15.75" hidden="1" x14ac:dyDescent="0.45">
      <c r="B428" s="26"/>
      <c r="C428" s="26"/>
      <c r="D428" s="12"/>
    </row>
    <row r="429" spans="2:4" s="15" customFormat="1" ht="15.75" hidden="1" x14ac:dyDescent="0.45">
      <c r="B429" s="26"/>
      <c r="C429" s="26"/>
      <c r="D429" s="12"/>
    </row>
    <row r="430" spans="2:4" s="15" customFormat="1" ht="15.75" hidden="1" x14ac:dyDescent="0.45">
      <c r="B430" s="26"/>
      <c r="C430" s="26"/>
      <c r="D430" s="12"/>
    </row>
    <row r="431" spans="2:4" s="15" customFormat="1" ht="15.75" hidden="1" x14ac:dyDescent="0.45">
      <c r="B431" s="26"/>
      <c r="C431" s="26"/>
      <c r="D431" s="12"/>
    </row>
    <row r="432" spans="2:4" s="15" customFormat="1" ht="15.75" hidden="1" x14ac:dyDescent="0.45">
      <c r="B432" s="26"/>
      <c r="C432" s="26"/>
      <c r="D432" s="12"/>
    </row>
    <row r="433" spans="2:4" s="15" customFormat="1" ht="15.75" hidden="1" x14ac:dyDescent="0.45">
      <c r="B433" s="26"/>
      <c r="C433" s="26"/>
      <c r="D433" s="12"/>
    </row>
    <row r="434" spans="2:4" s="15" customFormat="1" ht="15.75" hidden="1" x14ac:dyDescent="0.45">
      <c r="B434" s="26"/>
      <c r="C434" s="26"/>
      <c r="D434" s="12"/>
    </row>
    <row r="435" spans="2:4" s="15" customFormat="1" ht="15.75" hidden="1" x14ac:dyDescent="0.45">
      <c r="B435" s="26"/>
      <c r="C435" s="26"/>
      <c r="D435" s="12"/>
    </row>
    <row r="436" spans="2:4" s="15" customFormat="1" ht="15.75" hidden="1" x14ac:dyDescent="0.45">
      <c r="B436" s="26"/>
      <c r="C436" s="26"/>
      <c r="D436" s="12"/>
    </row>
    <row r="437" spans="2:4" s="15" customFormat="1" ht="15.75" hidden="1" x14ac:dyDescent="0.45">
      <c r="B437" s="26"/>
      <c r="C437" s="26"/>
      <c r="D437" s="12"/>
    </row>
    <row r="438" spans="2:4" s="15" customFormat="1" ht="15.75" hidden="1" x14ac:dyDescent="0.45">
      <c r="B438" s="26"/>
      <c r="C438" s="26"/>
      <c r="D438" s="12"/>
    </row>
    <row r="439" spans="2:4" s="15" customFormat="1" ht="15.75" hidden="1" x14ac:dyDescent="0.45">
      <c r="B439" s="26"/>
      <c r="C439" s="26"/>
      <c r="D439" s="12"/>
    </row>
    <row r="440" spans="2:4" s="15" customFormat="1" ht="15.75" hidden="1" x14ac:dyDescent="0.45">
      <c r="B440" s="26"/>
      <c r="C440" s="26"/>
      <c r="D440" s="12"/>
    </row>
    <row r="441" spans="2:4" s="15" customFormat="1" ht="15.75" hidden="1" x14ac:dyDescent="0.45">
      <c r="B441" s="26"/>
      <c r="C441" s="26"/>
      <c r="D441" s="12"/>
    </row>
    <row r="442" spans="2:4" s="15" customFormat="1" ht="15.75" hidden="1" x14ac:dyDescent="0.45">
      <c r="B442" s="26"/>
      <c r="C442" s="26"/>
      <c r="D442" s="12"/>
    </row>
    <row r="443" spans="2:4" s="15" customFormat="1" ht="15.75" hidden="1" x14ac:dyDescent="0.45">
      <c r="B443" s="26"/>
      <c r="C443" s="26"/>
      <c r="D443" s="12"/>
    </row>
    <row r="444" spans="2:4" s="15" customFormat="1" ht="15.75" hidden="1" x14ac:dyDescent="0.45">
      <c r="B444" s="26"/>
      <c r="C444" s="26"/>
      <c r="D444" s="12"/>
    </row>
    <row r="445" spans="2:4" s="15" customFormat="1" ht="15.75" hidden="1" x14ac:dyDescent="0.45">
      <c r="B445" s="26"/>
      <c r="C445" s="26"/>
      <c r="D445" s="12"/>
    </row>
    <row r="446" spans="2:4" s="15" customFormat="1" ht="15.75" hidden="1" x14ac:dyDescent="0.45">
      <c r="B446" s="26"/>
      <c r="C446" s="26"/>
      <c r="D446" s="12"/>
    </row>
    <row r="447" spans="2:4" s="15" customFormat="1" ht="15.75" hidden="1" x14ac:dyDescent="0.45">
      <c r="B447" s="26"/>
      <c r="C447" s="26"/>
      <c r="D447" s="12"/>
    </row>
    <row r="448" spans="2:4" s="15" customFormat="1" ht="15.75" hidden="1" x14ac:dyDescent="0.45">
      <c r="B448" s="26"/>
      <c r="C448" s="26"/>
      <c r="D448" s="12"/>
    </row>
    <row r="449" spans="2:4" s="15" customFormat="1" ht="15.75" hidden="1" x14ac:dyDescent="0.45">
      <c r="B449" s="26"/>
      <c r="C449" s="26"/>
      <c r="D449" s="12"/>
    </row>
    <row r="450" spans="2:4" s="15" customFormat="1" ht="15.75" hidden="1" x14ac:dyDescent="0.45">
      <c r="B450" s="26"/>
      <c r="C450" s="26"/>
      <c r="D450" s="12"/>
    </row>
    <row r="451" spans="2:4" s="15" customFormat="1" ht="15.75" hidden="1" x14ac:dyDescent="0.45">
      <c r="B451" s="26"/>
      <c r="C451" s="26"/>
      <c r="D451" s="12"/>
    </row>
    <row r="452" spans="2:4" s="15" customFormat="1" ht="15.75" hidden="1" x14ac:dyDescent="0.45">
      <c r="B452" s="26"/>
      <c r="C452" s="26"/>
      <c r="D452" s="12"/>
    </row>
    <row r="453" spans="2:4" s="15" customFormat="1" ht="15.75" hidden="1" x14ac:dyDescent="0.45">
      <c r="B453" s="26"/>
      <c r="C453" s="26"/>
      <c r="D453" s="12"/>
    </row>
    <row r="454" spans="2:4" s="15" customFormat="1" ht="15.75" hidden="1" x14ac:dyDescent="0.45">
      <c r="B454" s="26"/>
      <c r="C454" s="26"/>
      <c r="D454" s="12"/>
    </row>
    <row r="455" spans="2:4" s="15" customFormat="1" ht="15.75" hidden="1" x14ac:dyDescent="0.45">
      <c r="B455" s="26"/>
      <c r="C455" s="26"/>
      <c r="D455" s="12"/>
    </row>
    <row r="456" spans="2:4" s="15" customFormat="1" ht="15.75" hidden="1" x14ac:dyDescent="0.45">
      <c r="B456" s="26"/>
      <c r="C456" s="26"/>
      <c r="D456" s="12"/>
    </row>
    <row r="457" spans="2:4" s="15" customFormat="1" ht="15.75" hidden="1" x14ac:dyDescent="0.45">
      <c r="B457" s="26"/>
      <c r="C457" s="26"/>
      <c r="D457" s="12"/>
    </row>
    <row r="458" spans="2:4" s="15" customFormat="1" ht="15.75" hidden="1" x14ac:dyDescent="0.45">
      <c r="B458" s="26"/>
      <c r="C458" s="26"/>
      <c r="D458" s="12"/>
    </row>
    <row r="459" spans="2:4" s="15" customFormat="1" ht="15.75" hidden="1" x14ac:dyDescent="0.45">
      <c r="B459" s="26"/>
      <c r="C459" s="26"/>
      <c r="D459" s="12"/>
    </row>
    <row r="460" spans="2:4" s="15" customFormat="1" ht="15.75" hidden="1" x14ac:dyDescent="0.45">
      <c r="B460" s="26"/>
      <c r="C460" s="26"/>
      <c r="D460" s="12"/>
    </row>
    <row r="461" spans="2:4" s="15" customFormat="1" ht="15.75" hidden="1" x14ac:dyDescent="0.45">
      <c r="B461" s="26"/>
      <c r="C461" s="26"/>
      <c r="D461" s="12"/>
    </row>
    <row r="462" spans="2:4" s="15" customFormat="1" ht="15.75" hidden="1" x14ac:dyDescent="0.45">
      <c r="B462" s="26"/>
      <c r="C462" s="26"/>
      <c r="D462" s="12"/>
    </row>
    <row r="463" spans="2:4" s="15" customFormat="1" ht="15.75" hidden="1" x14ac:dyDescent="0.45">
      <c r="B463" s="26"/>
      <c r="C463" s="26"/>
      <c r="D463" s="12"/>
    </row>
    <row r="464" spans="2:4" s="15" customFormat="1" ht="15.75" hidden="1" x14ac:dyDescent="0.45">
      <c r="B464" s="26"/>
      <c r="C464" s="26"/>
      <c r="D464" s="12"/>
    </row>
    <row r="465" spans="2:4" s="15" customFormat="1" ht="15.75" hidden="1" x14ac:dyDescent="0.45">
      <c r="B465" s="26"/>
      <c r="C465" s="26"/>
      <c r="D465" s="12"/>
    </row>
    <row r="466" spans="2:4" s="15" customFormat="1" ht="15.75" hidden="1" x14ac:dyDescent="0.45">
      <c r="B466" s="26"/>
      <c r="C466" s="26"/>
      <c r="D466" s="12"/>
    </row>
    <row r="467" spans="2:4" s="15" customFormat="1" ht="15.75" hidden="1" x14ac:dyDescent="0.45">
      <c r="B467" s="26"/>
      <c r="C467" s="26"/>
      <c r="D467" s="12"/>
    </row>
    <row r="468" spans="2:4" s="15" customFormat="1" ht="15.75" hidden="1" x14ac:dyDescent="0.45">
      <c r="B468" s="26"/>
      <c r="C468" s="26"/>
      <c r="D468" s="12"/>
    </row>
    <row r="469" spans="2:4" s="15" customFormat="1" ht="15.75" hidden="1" x14ac:dyDescent="0.45">
      <c r="B469" s="26"/>
      <c r="C469" s="26"/>
      <c r="D469" s="12"/>
    </row>
    <row r="470" spans="2:4" s="15" customFormat="1" ht="15.75" hidden="1" x14ac:dyDescent="0.45">
      <c r="B470" s="26"/>
      <c r="C470" s="26"/>
      <c r="D470" s="12"/>
    </row>
    <row r="471" spans="2:4" s="15" customFormat="1" ht="15.75" hidden="1" x14ac:dyDescent="0.45">
      <c r="B471" s="26"/>
      <c r="C471" s="26"/>
      <c r="D471" s="12"/>
    </row>
    <row r="472" spans="2:4" s="15" customFormat="1" ht="15.75" hidden="1" x14ac:dyDescent="0.45">
      <c r="B472" s="26"/>
      <c r="C472" s="26"/>
      <c r="D472" s="12"/>
    </row>
    <row r="473" spans="2:4" s="15" customFormat="1" ht="15.75" hidden="1" x14ac:dyDescent="0.45">
      <c r="B473" s="26"/>
      <c r="C473" s="26"/>
      <c r="D473" s="12"/>
    </row>
    <row r="474" spans="2:4" s="15" customFormat="1" ht="15.75" hidden="1" x14ac:dyDescent="0.45">
      <c r="B474" s="26"/>
      <c r="C474" s="26"/>
      <c r="D474" s="12"/>
    </row>
    <row r="475" spans="2:4" s="15" customFormat="1" ht="15.75" hidden="1" x14ac:dyDescent="0.45">
      <c r="B475" s="26"/>
      <c r="C475" s="26"/>
      <c r="D475" s="12"/>
    </row>
    <row r="476" spans="2:4" s="15" customFormat="1" ht="15.75" hidden="1" x14ac:dyDescent="0.45">
      <c r="B476" s="26"/>
      <c r="C476" s="26"/>
      <c r="D476" s="12"/>
    </row>
    <row r="477" spans="2:4" s="15" customFormat="1" ht="15.75" hidden="1" x14ac:dyDescent="0.45">
      <c r="B477" s="26"/>
      <c r="C477" s="26"/>
      <c r="D477" s="12"/>
    </row>
    <row r="478" spans="2:4" s="15" customFormat="1" ht="15.75" hidden="1" x14ac:dyDescent="0.45">
      <c r="B478" s="26"/>
      <c r="C478" s="26"/>
      <c r="D478" s="12"/>
    </row>
    <row r="479" spans="2:4" s="15" customFormat="1" ht="15.75" hidden="1" x14ac:dyDescent="0.45">
      <c r="B479" s="26"/>
      <c r="C479" s="26"/>
      <c r="D479" s="12"/>
    </row>
    <row r="480" spans="2:4" s="15" customFormat="1" ht="15.75" hidden="1" x14ac:dyDescent="0.45">
      <c r="B480" s="26"/>
      <c r="C480" s="26"/>
      <c r="D480" s="12"/>
    </row>
    <row r="481" spans="2:4" s="15" customFormat="1" ht="15.75" hidden="1" x14ac:dyDescent="0.45">
      <c r="B481" s="26"/>
      <c r="C481" s="26"/>
      <c r="D481" s="12"/>
    </row>
    <row r="482" spans="2:4" s="15" customFormat="1" ht="15.75" hidden="1" x14ac:dyDescent="0.45">
      <c r="B482" s="26"/>
      <c r="C482" s="26"/>
      <c r="D482" s="12"/>
    </row>
    <row r="483" spans="2:4" s="15" customFormat="1" ht="15.75" hidden="1" x14ac:dyDescent="0.45">
      <c r="B483" s="26"/>
      <c r="C483" s="26"/>
      <c r="D483" s="12"/>
    </row>
    <row r="484" spans="2:4" s="15" customFormat="1" ht="15.75" hidden="1" x14ac:dyDescent="0.45">
      <c r="B484" s="26"/>
      <c r="C484" s="26"/>
      <c r="D484" s="12"/>
    </row>
    <row r="485" spans="2:4" s="15" customFormat="1" ht="15.75" hidden="1" x14ac:dyDescent="0.45">
      <c r="B485" s="26"/>
      <c r="C485" s="26"/>
      <c r="D485" s="12"/>
    </row>
    <row r="486" spans="2:4" s="15" customFormat="1" ht="15.75" hidden="1" x14ac:dyDescent="0.45">
      <c r="B486" s="26"/>
      <c r="C486" s="26"/>
      <c r="D486" s="12"/>
    </row>
    <row r="487" spans="2:4" s="15" customFormat="1" ht="15.75" hidden="1" x14ac:dyDescent="0.45">
      <c r="B487" s="26"/>
      <c r="C487" s="26"/>
      <c r="D487" s="12"/>
    </row>
    <row r="488" spans="2:4" s="15" customFormat="1" ht="15.75" hidden="1" x14ac:dyDescent="0.45">
      <c r="B488" s="26"/>
      <c r="C488" s="26"/>
      <c r="D488" s="12"/>
    </row>
    <row r="489" spans="2:4" s="15" customFormat="1" ht="15.75" hidden="1" x14ac:dyDescent="0.45">
      <c r="B489" s="26"/>
      <c r="C489" s="26"/>
      <c r="D489" s="12"/>
    </row>
    <row r="490" spans="2:4" s="15" customFormat="1" ht="15.75" hidden="1" x14ac:dyDescent="0.45">
      <c r="B490" s="26"/>
      <c r="C490" s="26"/>
      <c r="D490" s="12"/>
    </row>
    <row r="491" spans="2:4" s="15" customFormat="1" ht="15.75" hidden="1" x14ac:dyDescent="0.45">
      <c r="B491" s="26"/>
      <c r="C491" s="26"/>
      <c r="D491" s="12"/>
    </row>
    <row r="492" spans="2:4" s="15" customFormat="1" ht="15.75" hidden="1" x14ac:dyDescent="0.45">
      <c r="B492" s="26"/>
      <c r="C492" s="26"/>
      <c r="D492" s="12"/>
    </row>
    <row r="493" spans="2:4" s="15" customFormat="1" ht="15.75" hidden="1" x14ac:dyDescent="0.45">
      <c r="B493" s="26"/>
      <c r="C493" s="26"/>
      <c r="D493" s="12"/>
    </row>
    <row r="494" spans="2:4" s="15" customFormat="1" ht="15.75" hidden="1" x14ac:dyDescent="0.45">
      <c r="B494" s="26"/>
      <c r="C494" s="26"/>
      <c r="D494" s="12"/>
    </row>
    <row r="495" spans="2:4" s="15" customFormat="1" ht="15.75" hidden="1" x14ac:dyDescent="0.45">
      <c r="B495" s="26"/>
      <c r="C495" s="26"/>
      <c r="D495" s="12"/>
    </row>
    <row r="496" spans="2:4" s="15" customFormat="1" ht="15.75" hidden="1" x14ac:dyDescent="0.45">
      <c r="B496" s="26"/>
      <c r="C496" s="26"/>
      <c r="D496" s="12"/>
    </row>
    <row r="497" spans="2:4" s="15" customFormat="1" ht="15.75" hidden="1" x14ac:dyDescent="0.45">
      <c r="B497" s="26"/>
      <c r="C497" s="26"/>
      <c r="D497" s="12"/>
    </row>
    <row r="498" spans="2:4" s="15" customFormat="1" ht="15.75" hidden="1" x14ac:dyDescent="0.45">
      <c r="B498" s="26"/>
      <c r="C498" s="26"/>
      <c r="D498" s="12"/>
    </row>
    <row r="499" spans="2:4" s="15" customFormat="1" ht="15.75" hidden="1" x14ac:dyDescent="0.45">
      <c r="B499" s="26"/>
      <c r="C499" s="26"/>
      <c r="D499" s="12"/>
    </row>
    <row r="500" spans="2:4" s="15" customFormat="1" ht="15.75" hidden="1" x14ac:dyDescent="0.45">
      <c r="B500" s="26"/>
      <c r="C500" s="26"/>
      <c r="D500" s="12"/>
    </row>
    <row r="501" spans="2:4" s="15" customFormat="1" ht="15.75" hidden="1" x14ac:dyDescent="0.45">
      <c r="B501" s="26"/>
      <c r="C501" s="26"/>
      <c r="D501" s="12"/>
    </row>
    <row r="502" spans="2:4" s="15" customFormat="1" ht="15.75" hidden="1" x14ac:dyDescent="0.45">
      <c r="B502" s="26"/>
      <c r="C502" s="26"/>
      <c r="D502" s="12"/>
    </row>
    <row r="503" spans="2:4" s="15" customFormat="1" ht="15.75" hidden="1" x14ac:dyDescent="0.45">
      <c r="B503" s="26"/>
      <c r="C503" s="26"/>
      <c r="D503" s="12"/>
    </row>
    <row r="504" spans="2:4" s="15" customFormat="1" ht="15.75" hidden="1" x14ac:dyDescent="0.45">
      <c r="B504" s="26"/>
      <c r="C504" s="26"/>
      <c r="D504" s="12"/>
    </row>
    <row r="505" spans="2:4" s="15" customFormat="1" ht="15.75" hidden="1" x14ac:dyDescent="0.45">
      <c r="B505" s="26"/>
      <c r="C505" s="26"/>
      <c r="D505" s="12"/>
    </row>
    <row r="506" spans="2:4" s="15" customFormat="1" ht="15.75" hidden="1" x14ac:dyDescent="0.45">
      <c r="B506" s="26"/>
      <c r="C506" s="26"/>
      <c r="D506" s="12"/>
    </row>
    <row r="507" spans="2:4" s="15" customFormat="1" ht="15.75" hidden="1" x14ac:dyDescent="0.45">
      <c r="B507" s="26"/>
      <c r="C507" s="26"/>
      <c r="D507" s="12"/>
    </row>
    <row r="508" spans="2:4" s="15" customFormat="1" ht="15.75" hidden="1" x14ac:dyDescent="0.45">
      <c r="B508" s="26"/>
      <c r="C508" s="26"/>
      <c r="D508" s="12"/>
    </row>
    <row r="509" spans="2:4" s="15" customFormat="1" ht="15.75" hidden="1" x14ac:dyDescent="0.45">
      <c r="B509" s="26"/>
      <c r="C509" s="26"/>
      <c r="D509" s="12"/>
    </row>
    <row r="510" spans="2:4" s="15" customFormat="1" ht="15.75" hidden="1" x14ac:dyDescent="0.45">
      <c r="B510" s="26"/>
      <c r="C510" s="26"/>
      <c r="D510" s="12"/>
    </row>
    <row r="511" spans="2:4" s="15" customFormat="1" ht="15.75" hidden="1" x14ac:dyDescent="0.45">
      <c r="B511" s="26"/>
      <c r="C511" s="26"/>
      <c r="D511" s="12"/>
    </row>
    <row r="512" spans="2:4" s="15" customFormat="1" ht="15.75" hidden="1" x14ac:dyDescent="0.45">
      <c r="B512" s="26"/>
      <c r="C512" s="26"/>
      <c r="D512" s="12"/>
    </row>
    <row r="513" spans="2:4" s="15" customFormat="1" ht="15.75" hidden="1" x14ac:dyDescent="0.45">
      <c r="B513" s="26"/>
      <c r="C513" s="26"/>
      <c r="D513" s="12"/>
    </row>
    <row r="514" spans="2:4" s="15" customFormat="1" ht="15.75" hidden="1" x14ac:dyDescent="0.45">
      <c r="B514" s="26"/>
      <c r="C514" s="26"/>
      <c r="D514" s="12"/>
    </row>
    <row r="515" spans="2:4" s="15" customFormat="1" ht="15.75" hidden="1" x14ac:dyDescent="0.45">
      <c r="B515" s="26"/>
      <c r="C515" s="26"/>
      <c r="D515" s="12"/>
    </row>
    <row r="516" spans="2:4" s="15" customFormat="1" ht="15.75" hidden="1" x14ac:dyDescent="0.45">
      <c r="B516" s="26"/>
      <c r="C516" s="26"/>
      <c r="D516" s="12"/>
    </row>
    <row r="517" spans="2:4" s="15" customFormat="1" ht="15.75" hidden="1" x14ac:dyDescent="0.45">
      <c r="B517" s="26"/>
      <c r="C517" s="26"/>
      <c r="D517" s="12"/>
    </row>
    <row r="518" spans="2:4" s="15" customFormat="1" ht="15.75" hidden="1" x14ac:dyDescent="0.45">
      <c r="B518" s="26"/>
      <c r="C518" s="26"/>
      <c r="D518" s="12"/>
    </row>
    <row r="519" spans="2:4" s="15" customFormat="1" ht="15.75" hidden="1" x14ac:dyDescent="0.45">
      <c r="B519" s="26"/>
      <c r="C519" s="26"/>
      <c r="D519" s="12"/>
    </row>
    <row r="520" spans="2:4" s="15" customFormat="1" ht="15.75" hidden="1" x14ac:dyDescent="0.45">
      <c r="B520" s="26"/>
      <c r="C520" s="26"/>
      <c r="D520" s="12"/>
    </row>
    <row r="521" spans="2:4" s="15" customFormat="1" ht="15.75" hidden="1" x14ac:dyDescent="0.45">
      <c r="B521" s="26"/>
      <c r="C521" s="26"/>
      <c r="D521" s="12"/>
    </row>
    <row r="522" spans="2:4" s="15" customFormat="1" ht="15.75" hidden="1" x14ac:dyDescent="0.45">
      <c r="B522" s="26"/>
      <c r="C522" s="26"/>
      <c r="D522" s="12"/>
    </row>
    <row r="523" spans="2:4" s="15" customFormat="1" ht="15.75" hidden="1" x14ac:dyDescent="0.45">
      <c r="B523" s="26"/>
      <c r="C523" s="26"/>
      <c r="D523" s="12"/>
    </row>
    <row r="524" spans="2:4" s="15" customFormat="1" ht="15.75" hidden="1" x14ac:dyDescent="0.45">
      <c r="B524" s="26"/>
      <c r="C524" s="26"/>
      <c r="D524" s="12"/>
    </row>
    <row r="525" spans="2:4" s="15" customFormat="1" ht="15.75" hidden="1" x14ac:dyDescent="0.45">
      <c r="B525" s="26"/>
      <c r="C525" s="26"/>
      <c r="D525" s="12"/>
    </row>
    <row r="526" spans="2:4" s="15" customFormat="1" ht="15.75" hidden="1" x14ac:dyDescent="0.45">
      <c r="B526" s="26"/>
      <c r="C526" s="26"/>
      <c r="D526" s="12"/>
    </row>
    <row r="527" spans="2:4" s="15" customFormat="1" ht="15.75" hidden="1" x14ac:dyDescent="0.45">
      <c r="B527" s="26"/>
      <c r="C527" s="26"/>
      <c r="D527" s="12"/>
    </row>
    <row r="528" spans="2:4" s="15" customFormat="1" ht="15.75" hidden="1" x14ac:dyDescent="0.45">
      <c r="B528" s="26"/>
      <c r="C528" s="26"/>
      <c r="D528" s="12"/>
    </row>
    <row r="529" spans="2:4" s="15" customFormat="1" ht="15.75" hidden="1" x14ac:dyDescent="0.45">
      <c r="B529" s="26"/>
      <c r="C529" s="26"/>
      <c r="D529" s="12"/>
    </row>
    <row r="530" spans="2:4" s="15" customFormat="1" ht="15.75" hidden="1" x14ac:dyDescent="0.45">
      <c r="B530" s="26"/>
      <c r="C530" s="26"/>
      <c r="D530" s="12"/>
    </row>
    <row r="531" spans="2:4" s="15" customFormat="1" ht="15.75" hidden="1" x14ac:dyDescent="0.45">
      <c r="B531" s="26"/>
      <c r="C531" s="26"/>
      <c r="D531" s="12"/>
    </row>
    <row r="532" spans="2:4" s="15" customFormat="1" ht="15.75" hidden="1" x14ac:dyDescent="0.45">
      <c r="B532" s="26"/>
      <c r="C532" s="26"/>
      <c r="D532" s="12"/>
    </row>
    <row r="533" spans="2:4" s="15" customFormat="1" ht="15.75" hidden="1" x14ac:dyDescent="0.45">
      <c r="B533" s="26"/>
      <c r="C533" s="26"/>
      <c r="D533" s="12"/>
    </row>
    <row r="534" spans="2:4" s="15" customFormat="1" ht="15.75" hidden="1" x14ac:dyDescent="0.45">
      <c r="B534" s="26"/>
      <c r="C534" s="26"/>
      <c r="D534" s="12"/>
    </row>
    <row r="535" spans="2:4" s="15" customFormat="1" ht="15.75" hidden="1" x14ac:dyDescent="0.45">
      <c r="B535" s="26"/>
      <c r="C535" s="26"/>
      <c r="D535" s="12"/>
    </row>
    <row r="536" spans="2:4" s="15" customFormat="1" ht="15.75" hidden="1" x14ac:dyDescent="0.45">
      <c r="B536" s="26"/>
      <c r="C536" s="26"/>
      <c r="D536" s="12"/>
    </row>
    <row r="537" spans="2:4" s="15" customFormat="1" ht="15.75" hidden="1" x14ac:dyDescent="0.45">
      <c r="B537" s="26"/>
      <c r="C537" s="26"/>
      <c r="D537" s="12"/>
    </row>
    <row r="538" spans="2:4" s="15" customFormat="1" ht="15.75" hidden="1" x14ac:dyDescent="0.45">
      <c r="B538" s="26"/>
      <c r="C538" s="26"/>
      <c r="D538" s="12"/>
    </row>
    <row r="539" spans="2:4" s="15" customFormat="1" ht="15.75" hidden="1" x14ac:dyDescent="0.45">
      <c r="B539" s="26"/>
      <c r="C539" s="26"/>
      <c r="D539" s="12"/>
    </row>
    <row r="540" spans="2:4" s="15" customFormat="1" ht="15.75" hidden="1" x14ac:dyDescent="0.45">
      <c r="B540" s="26"/>
      <c r="C540" s="26"/>
      <c r="D540" s="12"/>
    </row>
    <row r="541" spans="2:4" s="15" customFormat="1" ht="15.75" hidden="1" x14ac:dyDescent="0.45">
      <c r="B541" s="26"/>
      <c r="C541" s="26"/>
      <c r="D541" s="12"/>
    </row>
    <row r="542" spans="2:4" s="15" customFormat="1" ht="15.75" hidden="1" x14ac:dyDescent="0.45">
      <c r="B542" s="26"/>
      <c r="C542" s="26"/>
      <c r="D542" s="12"/>
    </row>
    <row r="543" spans="2:4" s="15" customFormat="1" ht="15.75" hidden="1" x14ac:dyDescent="0.45">
      <c r="B543" s="26"/>
      <c r="C543" s="26"/>
      <c r="D543" s="12"/>
    </row>
    <row r="544" spans="2:4" s="15" customFormat="1" ht="15.75" hidden="1" x14ac:dyDescent="0.45">
      <c r="B544" s="26"/>
      <c r="C544" s="26"/>
      <c r="D544" s="12"/>
    </row>
    <row r="545" spans="2:4" s="15" customFormat="1" ht="15.75" hidden="1" x14ac:dyDescent="0.45">
      <c r="B545" s="26"/>
      <c r="C545" s="26"/>
      <c r="D545" s="12"/>
    </row>
    <row r="546" spans="2:4" s="15" customFormat="1" ht="15.75" hidden="1" x14ac:dyDescent="0.45">
      <c r="B546" s="26"/>
      <c r="C546" s="26"/>
      <c r="D546" s="12"/>
    </row>
    <row r="547" spans="2:4" s="15" customFormat="1" ht="15.75" hidden="1" x14ac:dyDescent="0.45">
      <c r="B547" s="26"/>
      <c r="C547" s="26"/>
      <c r="D547" s="12"/>
    </row>
    <row r="548" spans="2:4" s="15" customFormat="1" ht="15.75" hidden="1" x14ac:dyDescent="0.45">
      <c r="B548" s="26"/>
      <c r="C548" s="26"/>
      <c r="D548" s="12"/>
    </row>
    <row r="549" spans="2:4" s="15" customFormat="1" ht="15.75" hidden="1" x14ac:dyDescent="0.45">
      <c r="B549" s="26"/>
      <c r="C549" s="26"/>
      <c r="D549" s="12"/>
    </row>
    <row r="550" spans="2:4" s="15" customFormat="1" ht="15.75" hidden="1" x14ac:dyDescent="0.45">
      <c r="B550" s="26"/>
      <c r="C550" s="26"/>
      <c r="D550" s="12"/>
    </row>
    <row r="551" spans="2:4" s="15" customFormat="1" ht="15.75" hidden="1" x14ac:dyDescent="0.45">
      <c r="B551" s="26"/>
      <c r="C551" s="26"/>
      <c r="D551" s="12"/>
    </row>
    <row r="552" spans="2:4" s="15" customFormat="1" ht="15.75" hidden="1" x14ac:dyDescent="0.45">
      <c r="B552" s="26"/>
      <c r="C552" s="26"/>
      <c r="D552" s="12"/>
    </row>
    <row r="553" spans="2:4" s="15" customFormat="1" ht="15.75" hidden="1" x14ac:dyDescent="0.45">
      <c r="B553" s="26"/>
      <c r="C553" s="26"/>
      <c r="D553" s="12"/>
    </row>
    <row r="554" spans="2:4" s="15" customFormat="1" ht="15.75" hidden="1" x14ac:dyDescent="0.45">
      <c r="B554" s="26"/>
      <c r="C554" s="26"/>
      <c r="D554" s="12"/>
    </row>
    <row r="555" spans="2:4" s="15" customFormat="1" ht="15.75" hidden="1" x14ac:dyDescent="0.45">
      <c r="B555" s="26"/>
      <c r="C555" s="26"/>
      <c r="D555" s="12"/>
    </row>
    <row r="556" spans="2:4" s="15" customFormat="1" ht="15.75" hidden="1" x14ac:dyDescent="0.45">
      <c r="B556" s="26"/>
      <c r="C556" s="26"/>
      <c r="D556" s="12"/>
    </row>
    <row r="557" spans="2:4" s="15" customFormat="1" ht="15.75" hidden="1" x14ac:dyDescent="0.45">
      <c r="B557" s="26"/>
      <c r="C557" s="26"/>
      <c r="D557" s="12"/>
    </row>
    <row r="558" spans="2:4" s="15" customFormat="1" ht="15.75" hidden="1" x14ac:dyDescent="0.45">
      <c r="B558" s="26"/>
      <c r="C558" s="26"/>
      <c r="D558" s="12"/>
    </row>
    <row r="559" spans="2:4" s="15" customFormat="1" ht="15.75" hidden="1" x14ac:dyDescent="0.45">
      <c r="B559" s="26"/>
      <c r="C559" s="26"/>
      <c r="D559" s="12"/>
    </row>
    <row r="560" spans="2:4" s="15" customFormat="1" ht="15.75" hidden="1" x14ac:dyDescent="0.45">
      <c r="B560" s="26"/>
      <c r="C560" s="26"/>
      <c r="D560" s="12"/>
    </row>
    <row r="561" spans="2:4" s="15" customFormat="1" ht="15.75" hidden="1" x14ac:dyDescent="0.45">
      <c r="B561" s="26"/>
      <c r="C561" s="26"/>
      <c r="D561" s="12"/>
    </row>
    <row r="562" spans="2:4" s="15" customFormat="1" ht="15.75" hidden="1" x14ac:dyDescent="0.45">
      <c r="B562" s="26"/>
      <c r="C562" s="26"/>
      <c r="D562" s="12"/>
    </row>
    <row r="563" spans="2:4" s="15" customFormat="1" ht="15.75" hidden="1" x14ac:dyDescent="0.45">
      <c r="B563" s="26"/>
      <c r="C563" s="26"/>
      <c r="D563" s="12"/>
    </row>
    <row r="564" spans="2:4" s="15" customFormat="1" ht="15.75" hidden="1" x14ac:dyDescent="0.45">
      <c r="B564" s="26"/>
      <c r="C564" s="26"/>
      <c r="D564" s="12"/>
    </row>
    <row r="565" spans="2:4" s="15" customFormat="1" ht="15.75" hidden="1" x14ac:dyDescent="0.45">
      <c r="B565" s="26"/>
      <c r="C565" s="26"/>
      <c r="D565" s="12"/>
    </row>
    <row r="566" spans="2:4" s="15" customFormat="1" ht="15.75" hidden="1" x14ac:dyDescent="0.45">
      <c r="B566" s="26"/>
      <c r="C566" s="26"/>
      <c r="D566" s="12"/>
    </row>
    <row r="567" spans="2:4" s="15" customFormat="1" ht="15.75" hidden="1" x14ac:dyDescent="0.45">
      <c r="B567" s="26"/>
      <c r="C567" s="26"/>
      <c r="D567" s="12"/>
    </row>
    <row r="568" spans="2:4" s="15" customFormat="1" ht="15.75" hidden="1" x14ac:dyDescent="0.45">
      <c r="B568" s="26"/>
      <c r="C568" s="26"/>
      <c r="D568" s="12"/>
    </row>
    <row r="569" spans="2:4" s="15" customFormat="1" ht="15.75" hidden="1" x14ac:dyDescent="0.45">
      <c r="B569" s="26"/>
      <c r="C569" s="26"/>
      <c r="D569" s="12"/>
    </row>
    <row r="570" spans="2:4" s="15" customFormat="1" ht="15.75" hidden="1" x14ac:dyDescent="0.45">
      <c r="B570" s="26"/>
      <c r="C570" s="26"/>
      <c r="D570" s="12"/>
    </row>
    <row r="571" spans="2:4" s="15" customFormat="1" ht="15.75" hidden="1" x14ac:dyDescent="0.45">
      <c r="B571" s="26"/>
      <c r="C571" s="26"/>
      <c r="D571" s="12"/>
    </row>
    <row r="572" spans="2:4" s="15" customFormat="1" ht="15.75" hidden="1" x14ac:dyDescent="0.45">
      <c r="B572" s="26"/>
      <c r="C572" s="26"/>
      <c r="D572" s="12"/>
    </row>
    <row r="573" spans="2:4" s="15" customFormat="1" ht="15.75" hidden="1" x14ac:dyDescent="0.45">
      <c r="B573" s="26"/>
      <c r="C573" s="26"/>
      <c r="D573" s="12"/>
    </row>
    <row r="574" spans="2:4" s="15" customFormat="1" ht="15.75" hidden="1" x14ac:dyDescent="0.45">
      <c r="B574" s="26"/>
      <c r="C574" s="26"/>
      <c r="D574" s="12"/>
    </row>
    <row r="575" spans="2:4" s="15" customFormat="1" ht="15.75" hidden="1" x14ac:dyDescent="0.45">
      <c r="B575" s="26"/>
      <c r="C575" s="26"/>
      <c r="D575" s="12"/>
    </row>
    <row r="576" spans="2:4" s="15" customFormat="1" ht="15.75" hidden="1" x14ac:dyDescent="0.45">
      <c r="B576" s="26"/>
      <c r="C576" s="26"/>
      <c r="D576" s="12"/>
    </row>
    <row r="577" spans="2:4" s="15" customFormat="1" ht="15.75" hidden="1" x14ac:dyDescent="0.45">
      <c r="B577" s="26"/>
      <c r="C577" s="26"/>
      <c r="D577" s="12"/>
    </row>
    <row r="578" spans="2:4" s="15" customFormat="1" ht="15.75" hidden="1" x14ac:dyDescent="0.45">
      <c r="B578" s="26"/>
      <c r="C578" s="26"/>
      <c r="D578" s="12"/>
    </row>
    <row r="579" spans="2:4" s="15" customFormat="1" ht="15.75" hidden="1" x14ac:dyDescent="0.45">
      <c r="B579" s="26"/>
      <c r="C579" s="26"/>
      <c r="D579" s="12"/>
    </row>
    <row r="580" spans="2:4" s="15" customFormat="1" ht="15.75" hidden="1" x14ac:dyDescent="0.45">
      <c r="B580" s="26"/>
      <c r="C580" s="26"/>
      <c r="D580" s="12"/>
    </row>
    <row r="581" spans="2:4" s="15" customFormat="1" ht="15.75" hidden="1" x14ac:dyDescent="0.45">
      <c r="B581" s="26"/>
      <c r="C581" s="26"/>
      <c r="D581" s="12"/>
    </row>
    <row r="582" spans="2:4" s="15" customFormat="1" ht="15.75" hidden="1" x14ac:dyDescent="0.45">
      <c r="B582" s="26"/>
      <c r="C582" s="26"/>
      <c r="D582" s="12"/>
    </row>
    <row r="583" spans="2:4" s="15" customFormat="1" ht="15.75" hidden="1" x14ac:dyDescent="0.45">
      <c r="B583" s="26"/>
      <c r="C583" s="26"/>
      <c r="D583" s="12"/>
    </row>
    <row r="584" spans="2:4" s="15" customFormat="1" ht="15.75" hidden="1" x14ac:dyDescent="0.45">
      <c r="B584" s="26"/>
      <c r="C584" s="26"/>
      <c r="D584" s="12"/>
    </row>
    <row r="585" spans="2:4" s="15" customFormat="1" ht="15.75" hidden="1" x14ac:dyDescent="0.45">
      <c r="B585" s="26"/>
      <c r="C585" s="26"/>
      <c r="D585" s="12"/>
    </row>
    <row r="586" spans="2:4" s="15" customFormat="1" ht="15.75" hidden="1" x14ac:dyDescent="0.45">
      <c r="B586" s="26"/>
      <c r="C586" s="26"/>
      <c r="D586" s="12"/>
    </row>
    <row r="587" spans="2:4" s="15" customFormat="1" ht="15.75" hidden="1" x14ac:dyDescent="0.45">
      <c r="B587" s="26"/>
      <c r="C587" s="26"/>
      <c r="D587" s="12"/>
    </row>
    <row r="588" spans="2:4" s="15" customFormat="1" ht="15.75" hidden="1" x14ac:dyDescent="0.45">
      <c r="B588" s="26"/>
      <c r="C588" s="26"/>
      <c r="D588" s="12"/>
    </row>
    <row r="589" spans="2:4" s="15" customFormat="1" ht="15.75" hidden="1" x14ac:dyDescent="0.45">
      <c r="B589" s="26"/>
      <c r="C589" s="26"/>
      <c r="D589" s="12"/>
    </row>
    <row r="590" spans="2:4" s="15" customFormat="1" ht="15.75" hidden="1" x14ac:dyDescent="0.45">
      <c r="B590" s="26"/>
      <c r="C590" s="26"/>
      <c r="D590" s="12"/>
    </row>
    <row r="591" spans="2:4" s="15" customFormat="1" ht="15.75" hidden="1" x14ac:dyDescent="0.45">
      <c r="B591" s="26"/>
      <c r="C591" s="26"/>
      <c r="D591" s="12"/>
    </row>
    <row r="592" spans="2:4" s="15" customFormat="1" ht="15.75" hidden="1" x14ac:dyDescent="0.45">
      <c r="B592" s="26"/>
      <c r="C592" s="26"/>
      <c r="D592" s="12"/>
    </row>
    <row r="593" spans="2:4" s="15" customFormat="1" ht="15.75" hidden="1" x14ac:dyDescent="0.45">
      <c r="B593" s="26"/>
      <c r="C593" s="26"/>
      <c r="D593" s="12"/>
    </row>
    <row r="594" spans="2:4" s="15" customFormat="1" ht="15.75" hidden="1" x14ac:dyDescent="0.45">
      <c r="B594" s="26"/>
      <c r="C594" s="26"/>
      <c r="D594" s="12"/>
    </row>
    <row r="595" spans="2:4" s="15" customFormat="1" ht="15.75" hidden="1" x14ac:dyDescent="0.45">
      <c r="B595" s="26"/>
      <c r="C595" s="26"/>
      <c r="D595" s="12"/>
    </row>
    <row r="596" spans="2:4" s="15" customFormat="1" ht="15.75" hidden="1" x14ac:dyDescent="0.45">
      <c r="B596" s="26"/>
      <c r="C596" s="26"/>
      <c r="D596" s="12"/>
    </row>
    <row r="597" spans="2:4" s="15" customFormat="1" ht="15.75" hidden="1" x14ac:dyDescent="0.45">
      <c r="B597" s="26"/>
      <c r="C597" s="26"/>
      <c r="D597" s="12"/>
    </row>
    <row r="598" spans="2:4" s="15" customFormat="1" ht="15.75" hidden="1" x14ac:dyDescent="0.45">
      <c r="B598" s="26"/>
      <c r="C598" s="26"/>
      <c r="D598" s="12"/>
    </row>
    <row r="599" spans="2:4" s="15" customFormat="1" ht="15.75" hidden="1" x14ac:dyDescent="0.45">
      <c r="B599" s="26"/>
      <c r="C599" s="26"/>
      <c r="D599" s="12"/>
    </row>
    <row r="600" spans="2:4" s="15" customFormat="1" ht="15.75" hidden="1" x14ac:dyDescent="0.45">
      <c r="B600" s="26"/>
      <c r="C600" s="26"/>
      <c r="D600" s="12"/>
    </row>
    <row r="601" spans="2:4" s="15" customFormat="1" ht="15.75" hidden="1" x14ac:dyDescent="0.45">
      <c r="B601" s="26"/>
      <c r="C601" s="26"/>
      <c r="D601" s="12"/>
    </row>
    <row r="602" spans="2:4" s="15" customFormat="1" ht="15.75" hidden="1" x14ac:dyDescent="0.45">
      <c r="B602" s="26"/>
      <c r="C602" s="26"/>
      <c r="D602" s="12"/>
    </row>
    <row r="603" spans="2:4" s="15" customFormat="1" ht="15.75" hidden="1" x14ac:dyDescent="0.45">
      <c r="B603" s="26"/>
      <c r="C603" s="26"/>
      <c r="D603" s="12"/>
    </row>
    <row r="604" spans="2:4" s="15" customFormat="1" ht="15.75" hidden="1" x14ac:dyDescent="0.45">
      <c r="B604" s="26"/>
      <c r="C604" s="26"/>
      <c r="D604" s="12"/>
    </row>
    <row r="605" spans="2:4" s="15" customFormat="1" ht="15.75" hidden="1" x14ac:dyDescent="0.45">
      <c r="B605" s="26"/>
      <c r="C605" s="26"/>
      <c r="D605" s="12"/>
    </row>
    <row r="606" spans="2:4" s="15" customFormat="1" ht="15.75" hidden="1" x14ac:dyDescent="0.45">
      <c r="B606" s="26"/>
      <c r="C606" s="26"/>
      <c r="D606" s="12"/>
    </row>
    <row r="607" spans="2:4" s="15" customFormat="1" ht="15.75" hidden="1" x14ac:dyDescent="0.45">
      <c r="B607" s="26"/>
      <c r="C607" s="26"/>
      <c r="D607" s="12"/>
    </row>
    <row r="608" spans="2:4" s="15" customFormat="1" ht="15.75" hidden="1" x14ac:dyDescent="0.45">
      <c r="B608" s="26"/>
      <c r="C608" s="26"/>
      <c r="D608" s="12"/>
    </row>
    <row r="609" spans="2:4" s="15" customFormat="1" ht="15.75" hidden="1" x14ac:dyDescent="0.45">
      <c r="B609" s="26"/>
      <c r="C609" s="26"/>
      <c r="D609" s="12"/>
    </row>
    <row r="610" spans="2:4" s="15" customFormat="1" ht="15.75" hidden="1" x14ac:dyDescent="0.45">
      <c r="B610" s="26"/>
      <c r="C610" s="26"/>
      <c r="D610" s="12"/>
    </row>
    <row r="611" spans="2:4" s="15" customFormat="1" ht="15.75" hidden="1" x14ac:dyDescent="0.45">
      <c r="B611" s="26"/>
      <c r="C611" s="26"/>
      <c r="D611" s="12"/>
    </row>
    <row r="612" spans="2:4" s="15" customFormat="1" ht="15.75" hidden="1" x14ac:dyDescent="0.45">
      <c r="B612" s="26"/>
      <c r="C612" s="26"/>
      <c r="D612" s="12"/>
    </row>
    <row r="613" spans="2:4" s="15" customFormat="1" ht="15.75" hidden="1" x14ac:dyDescent="0.45">
      <c r="B613" s="26"/>
      <c r="C613" s="26"/>
      <c r="D613" s="12"/>
    </row>
    <row r="614" spans="2:4" s="15" customFormat="1" ht="15.75" hidden="1" x14ac:dyDescent="0.45">
      <c r="B614" s="26"/>
      <c r="C614" s="26"/>
      <c r="D614" s="12"/>
    </row>
    <row r="615" spans="2:4" s="15" customFormat="1" ht="15.75" hidden="1" x14ac:dyDescent="0.45">
      <c r="B615" s="26"/>
      <c r="C615" s="26"/>
      <c r="D615" s="12"/>
    </row>
    <row r="616" spans="2:4" s="15" customFormat="1" ht="15.75" hidden="1" x14ac:dyDescent="0.45">
      <c r="B616" s="26"/>
      <c r="C616" s="26"/>
      <c r="D616" s="12"/>
    </row>
    <row r="617" spans="2:4" s="15" customFormat="1" ht="15.75" hidden="1" x14ac:dyDescent="0.45">
      <c r="B617" s="26"/>
      <c r="C617" s="26"/>
      <c r="D617" s="12"/>
    </row>
    <row r="618" spans="2:4" s="15" customFormat="1" ht="15.75" hidden="1" x14ac:dyDescent="0.45">
      <c r="B618" s="26"/>
      <c r="C618" s="26"/>
      <c r="D618" s="12"/>
    </row>
    <row r="619" spans="2:4" s="15" customFormat="1" ht="15.75" hidden="1" x14ac:dyDescent="0.45">
      <c r="B619" s="26"/>
      <c r="C619" s="26"/>
      <c r="D619" s="12"/>
    </row>
    <row r="620" spans="2:4" s="15" customFormat="1" ht="15.75" hidden="1" x14ac:dyDescent="0.45">
      <c r="B620" s="26"/>
      <c r="C620" s="26"/>
      <c r="D620" s="12"/>
    </row>
    <row r="621" spans="2:4" s="15" customFormat="1" ht="15.75" hidden="1" x14ac:dyDescent="0.45">
      <c r="B621" s="26"/>
      <c r="C621" s="26"/>
      <c r="D621" s="12"/>
    </row>
    <row r="622" spans="2:4" s="15" customFormat="1" ht="15.75" hidden="1" x14ac:dyDescent="0.45">
      <c r="B622" s="26"/>
      <c r="C622" s="26"/>
      <c r="D622" s="12"/>
    </row>
    <row r="623" spans="2:4" s="15" customFormat="1" ht="15.75" hidden="1" x14ac:dyDescent="0.45">
      <c r="B623" s="26"/>
      <c r="C623" s="26"/>
      <c r="D623" s="12"/>
    </row>
    <row r="624" spans="2:4" s="15" customFormat="1" ht="15.75" hidden="1" x14ac:dyDescent="0.45">
      <c r="B624" s="26"/>
      <c r="C624" s="26"/>
      <c r="D624" s="12"/>
    </row>
    <row r="625" spans="2:4" s="15" customFormat="1" ht="15.75" hidden="1" x14ac:dyDescent="0.45">
      <c r="B625" s="26"/>
      <c r="C625" s="26"/>
      <c r="D625" s="12"/>
    </row>
    <row r="626" spans="2:4" s="15" customFormat="1" ht="15.75" hidden="1" x14ac:dyDescent="0.45">
      <c r="B626" s="26"/>
      <c r="C626" s="26"/>
      <c r="D626" s="12"/>
    </row>
    <row r="627" spans="2:4" s="15" customFormat="1" ht="15.75" hidden="1" x14ac:dyDescent="0.45">
      <c r="B627" s="26"/>
      <c r="C627" s="26"/>
      <c r="D627" s="12"/>
    </row>
    <row r="628" spans="2:4" s="15" customFormat="1" ht="15.75" hidden="1" x14ac:dyDescent="0.45">
      <c r="B628" s="26"/>
      <c r="C628" s="26"/>
      <c r="D628" s="12"/>
    </row>
    <row r="629" spans="2:4" s="15" customFormat="1" ht="15.75" hidden="1" x14ac:dyDescent="0.45">
      <c r="B629" s="26"/>
      <c r="C629" s="26"/>
      <c r="D629" s="12"/>
    </row>
    <row r="630" spans="2:4" s="15" customFormat="1" ht="15.75" hidden="1" x14ac:dyDescent="0.45">
      <c r="B630" s="26"/>
      <c r="C630" s="26"/>
      <c r="D630" s="12"/>
    </row>
    <row r="631" spans="2:4" s="15" customFormat="1" ht="15.75" hidden="1" x14ac:dyDescent="0.45">
      <c r="B631" s="26"/>
      <c r="C631" s="26"/>
      <c r="D631" s="12"/>
    </row>
    <row r="632" spans="2:4" s="15" customFormat="1" ht="15.75" hidden="1" x14ac:dyDescent="0.45">
      <c r="B632" s="26"/>
      <c r="C632" s="26"/>
      <c r="D632" s="12"/>
    </row>
    <row r="633" spans="2:4" s="15" customFormat="1" ht="15.75" hidden="1" x14ac:dyDescent="0.45">
      <c r="B633" s="26"/>
      <c r="C633" s="26"/>
      <c r="D633" s="12"/>
    </row>
    <row r="634" spans="2:4" s="15" customFormat="1" ht="15.75" hidden="1" x14ac:dyDescent="0.45">
      <c r="B634" s="26"/>
      <c r="C634" s="26"/>
      <c r="D634" s="12"/>
    </row>
    <row r="635" spans="2:4" s="15" customFormat="1" ht="15.75" hidden="1" x14ac:dyDescent="0.45">
      <c r="B635" s="26"/>
      <c r="C635" s="26"/>
      <c r="D635" s="12"/>
    </row>
    <row r="636" spans="2:4" s="15" customFormat="1" ht="15.75" hidden="1" x14ac:dyDescent="0.45">
      <c r="B636" s="26"/>
      <c r="C636" s="26"/>
      <c r="D636" s="12"/>
    </row>
    <row r="637" spans="2:4" s="15" customFormat="1" ht="15.75" hidden="1" x14ac:dyDescent="0.45">
      <c r="B637" s="26"/>
      <c r="C637" s="26"/>
      <c r="D637" s="12"/>
    </row>
    <row r="638" spans="2:4" s="15" customFormat="1" ht="15.75" hidden="1" x14ac:dyDescent="0.45">
      <c r="B638" s="26"/>
      <c r="C638" s="26"/>
      <c r="D638" s="12"/>
    </row>
    <row r="639" spans="2:4" s="15" customFormat="1" ht="15.75" hidden="1" x14ac:dyDescent="0.45">
      <c r="B639" s="26"/>
      <c r="C639" s="26"/>
      <c r="D639" s="12"/>
    </row>
    <row r="640" spans="2:4" s="15" customFormat="1" ht="15.75" hidden="1" x14ac:dyDescent="0.45">
      <c r="B640" s="26"/>
      <c r="C640" s="26"/>
      <c r="D640" s="12"/>
    </row>
    <row r="641" spans="2:4" s="15" customFormat="1" ht="15.75" hidden="1" x14ac:dyDescent="0.45">
      <c r="B641" s="26"/>
      <c r="C641" s="26"/>
      <c r="D641" s="12"/>
    </row>
    <row r="642" spans="2:4" s="15" customFormat="1" ht="15.75" hidden="1" x14ac:dyDescent="0.45">
      <c r="B642" s="26"/>
      <c r="C642" s="26"/>
      <c r="D642" s="12"/>
    </row>
    <row r="643" spans="2:4" s="15" customFormat="1" ht="15.75" hidden="1" x14ac:dyDescent="0.45">
      <c r="B643" s="26"/>
      <c r="C643" s="26"/>
      <c r="D643" s="12"/>
    </row>
    <row r="644" spans="2:4" s="15" customFormat="1" ht="15.75" hidden="1" x14ac:dyDescent="0.45">
      <c r="B644" s="26"/>
      <c r="C644" s="26"/>
      <c r="D644" s="12"/>
    </row>
    <row r="645" spans="2:4" s="15" customFormat="1" ht="15.75" hidden="1" x14ac:dyDescent="0.45">
      <c r="B645" s="26"/>
      <c r="C645" s="26"/>
      <c r="D645" s="12"/>
    </row>
    <row r="646" spans="2:4" s="15" customFormat="1" ht="15.75" hidden="1" x14ac:dyDescent="0.45">
      <c r="B646" s="26"/>
      <c r="C646" s="26"/>
      <c r="D646" s="12"/>
    </row>
    <row r="647" spans="2:4" s="15" customFormat="1" ht="15.75" hidden="1" x14ac:dyDescent="0.45">
      <c r="B647" s="26"/>
      <c r="C647" s="26"/>
      <c r="D647" s="12"/>
    </row>
    <row r="648" spans="2:4" s="15" customFormat="1" ht="15.75" hidden="1" x14ac:dyDescent="0.45">
      <c r="B648" s="26"/>
      <c r="C648" s="26"/>
      <c r="D648" s="12"/>
    </row>
    <row r="649" spans="2:4" s="15" customFormat="1" ht="15.75" hidden="1" x14ac:dyDescent="0.45">
      <c r="B649" s="26"/>
      <c r="C649" s="26"/>
      <c r="D649" s="12"/>
    </row>
    <row r="650" spans="2:4" s="15" customFormat="1" ht="15.75" hidden="1" x14ac:dyDescent="0.45">
      <c r="B650" s="26"/>
      <c r="C650" s="26"/>
      <c r="D650" s="12"/>
    </row>
    <row r="651" spans="2:4" s="15" customFormat="1" ht="15.75" hidden="1" x14ac:dyDescent="0.45">
      <c r="B651" s="26"/>
      <c r="C651" s="26"/>
      <c r="D651" s="12"/>
    </row>
    <row r="652" spans="2:4" s="15" customFormat="1" ht="15.75" hidden="1" x14ac:dyDescent="0.45">
      <c r="B652" s="26"/>
      <c r="C652" s="26"/>
      <c r="D652" s="12"/>
    </row>
    <row r="653" spans="2:4" s="15" customFormat="1" ht="15.75" hidden="1" x14ac:dyDescent="0.45">
      <c r="B653" s="26"/>
      <c r="C653" s="26"/>
      <c r="D653" s="12"/>
    </row>
    <row r="654" spans="2:4" s="15" customFormat="1" ht="15.75" hidden="1" x14ac:dyDescent="0.45">
      <c r="B654" s="26"/>
      <c r="C654" s="26"/>
      <c r="D654" s="12"/>
    </row>
    <row r="655" spans="2:4" s="15" customFormat="1" ht="15.75" hidden="1" x14ac:dyDescent="0.45">
      <c r="B655" s="26"/>
      <c r="C655" s="26"/>
      <c r="D655" s="12"/>
    </row>
    <row r="656" spans="2:4" s="15" customFormat="1" ht="15.75" hidden="1" x14ac:dyDescent="0.45">
      <c r="B656" s="26"/>
      <c r="C656" s="26"/>
      <c r="D656" s="12"/>
    </row>
    <row r="657" spans="2:4" s="15" customFormat="1" ht="15.75" hidden="1" x14ac:dyDescent="0.45">
      <c r="B657" s="26"/>
      <c r="C657" s="26"/>
      <c r="D657" s="12"/>
    </row>
    <row r="658" spans="2:4" s="15" customFormat="1" ht="15.75" hidden="1" x14ac:dyDescent="0.45">
      <c r="B658" s="26"/>
      <c r="C658" s="26"/>
      <c r="D658" s="12"/>
    </row>
    <row r="659" spans="2:4" s="15" customFormat="1" ht="15.75" hidden="1" x14ac:dyDescent="0.45">
      <c r="B659" s="26"/>
      <c r="C659" s="26"/>
      <c r="D659" s="12"/>
    </row>
    <row r="660" spans="2:4" s="15" customFormat="1" ht="15.75" hidden="1" x14ac:dyDescent="0.45">
      <c r="B660" s="26"/>
      <c r="C660" s="26"/>
      <c r="D660" s="12"/>
    </row>
    <row r="661" spans="2:4" s="15" customFormat="1" ht="15.75" hidden="1" x14ac:dyDescent="0.45">
      <c r="B661" s="26"/>
      <c r="C661" s="26"/>
      <c r="D661" s="12"/>
    </row>
    <row r="662" spans="2:4" s="15" customFormat="1" ht="15.75" hidden="1" x14ac:dyDescent="0.45">
      <c r="B662" s="26"/>
      <c r="C662" s="26"/>
      <c r="D662" s="12"/>
    </row>
    <row r="663" spans="2:4" s="15" customFormat="1" ht="15.75" hidden="1" x14ac:dyDescent="0.45">
      <c r="B663" s="26"/>
      <c r="C663" s="26"/>
      <c r="D663" s="12"/>
    </row>
    <row r="664" spans="2:4" s="15" customFormat="1" ht="15.75" hidden="1" x14ac:dyDescent="0.45">
      <c r="B664" s="26"/>
      <c r="C664" s="26"/>
      <c r="D664" s="12"/>
    </row>
    <row r="665" spans="2:4" s="15" customFormat="1" ht="15.75" hidden="1" x14ac:dyDescent="0.45">
      <c r="B665" s="26"/>
      <c r="C665" s="26"/>
      <c r="D665" s="12"/>
    </row>
    <row r="666" spans="2:4" s="15" customFormat="1" ht="15.75" hidden="1" x14ac:dyDescent="0.45">
      <c r="B666" s="26"/>
      <c r="C666" s="26"/>
      <c r="D666" s="12"/>
    </row>
    <row r="667" spans="2:4" s="15" customFormat="1" ht="15.75" hidden="1" x14ac:dyDescent="0.45">
      <c r="B667" s="26"/>
      <c r="C667" s="26"/>
      <c r="D667" s="12"/>
    </row>
    <row r="668" spans="2:4" s="15" customFormat="1" ht="15.75" hidden="1" x14ac:dyDescent="0.45">
      <c r="B668" s="26"/>
      <c r="C668" s="26"/>
      <c r="D668" s="12"/>
    </row>
    <row r="669" spans="2:4" s="15" customFormat="1" ht="15.75" hidden="1" x14ac:dyDescent="0.45">
      <c r="B669" s="26"/>
      <c r="C669" s="26"/>
      <c r="D669" s="12"/>
    </row>
    <row r="670" spans="2:4" s="15" customFormat="1" ht="15.75" hidden="1" x14ac:dyDescent="0.45">
      <c r="B670" s="26"/>
      <c r="C670" s="26"/>
      <c r="D670" s="12"/>
    </row>
    <row r="671" spans="2:4" s="15" customFormat="1" ht="15.75" hidden="1" x14ac:dyDescent="0.45">
      <c r="B671" s="26"/>
      <c r="C671" s="26"/>
      <c r="D671" s="12"/>
    </row>
    <row r="672" spans="2:4" s="15" customFormat="1" ht="15.75" hidden="1" x14ac:dyDescent="0.45">
      <c r="B672" s="26"/>
      <c r="C672" s="26"/>
      <c r="D672" s="12"/>
    </row>
    <row r="673" spans="2:4" s="15" customFormat="1" ht="15.75" hidden="1" x14ac:dyDescent="0.45">
      <c r="B673" s="26"/>
      <c r="C673" s="26"/>
      <c r="D673" s="12"/>
    </row>
    <row r="674" spans="2:4" s="15" customFormat="1" ht="15.75" hidden="1" x14ac:dyDescent="0.45">
      <c r="B674" s="26"/>
      <c r="C674" s="26"/>
      <c r="D674" s="12"/>
    </row>
    <row r="675" spans="2:4" s="15" customFormat="1" ht="15.75" hidden="1" x14ac:dyDescent="0.45">
      <c r="B675" s="26"/>
      <c r="C675" s="26"/>
      <c r="D675" s="12"/>
    </row>
    <row r="676" spans="2:4" s="15" customFormat="1" ht="15.75" hidden="1" x14ac:dyDescent="0.45">
      <c r="B676" s="26"/>
      <c r="C676" s="26"/>
      <c r="D676" s="12"/>
    </row>
    <row r="677" spans="2:4" s="15" customFormat="1" ht="15.75" hidden="1" x14ac:dyDescent="0.45">
      <c r="B677" s="26"/>
      <c r="C677" s="26"/>
      <c r="D677" s="12"/>
    </row>
    <row r="678" spans="2:4" s="15" customFormat="1" ht="15.75" hidden="1" x14ac:dyDescent="0.45">
      <c r="B678" s="26"/>
      <c r="C678" s="26"/>
      <c r="D678" s="12"/>
    </row>
    <row r="679" spans="2:4" s="15" customFormat="1" ht="15.75" hidden="1" x14ac:dyDescent="0.45">
      <c r="B679" s="26"/>
      <c r="C679" s="26"/>
      <c r="D679" s="12"/>
    </row>
    <row r="680" spans="2:4" s="15" customFormat="1" ht="15.75" hidden="1" x14ac:dyDescent="0.45">
      <c r="B680" s="26"/>
      <c r="C680" s="26"/>
      <c r="D680" s="12"/>
    </row>
    <row r="681" spans="2:4" s="15" customFormat="1" ht="15.75" hidden="1" x14ac:dyDescent="0.45">
      <c r="B681" s="26"/>
      <c r="C681" s="26"/>
      <c r="D681" s="12"/>
    </row>
    <row r="682" spans="2:4" s="15" customFormat="1" ht="15.75" hidden="1" x14ac:dyDescent="0.45">
      <c r="B682" s="26"/>
      <c r="C682" s="26"/>
      <c r="D682" s="12"/>
    </row>
    <row r="683" spans="2:4" s="15" customFormat="1" ht="15.75" hidden="1" x14ac:dyDescent="0.45">
      <c r="B683" s="26"/>
      <c r="C683" s="26"/>
      <c r="D683" s="12"/>
    </row>
    <row r="684" spans="2:4" s="15" customFormat="1" ht="15.75" hidden="1" x14ac:dyDescent="0.45">
      <c r="B684" s="26"/>
      <c r="C684" s="26"/>
      <c r="D684" s="12"/>
    </row>
    <row r="685" spans="2:4" s="15" customFormat="1" ht="15.75" hidden="1" x14ac:dyDescent="0.45">
      <c r="B685" s="26"/>
      <c r="C685" s="26"/>
      <c r="D685" s="12"/>
    </row>
    <row r="686" spans="2:4" s="15" customFormat="1" ht="15.75" hidden="1" x14ac:dyDescent="0.45">
      <c r="B686" s="26"/>
      <c r="C686" s="26"/>
      <c r="D686" s="12"/>
    </row>
    <row r="687" spans="2:4" s="15" customFormat="1" ht="15.75" hidden="1" x14ac:dyDescent="0.45">
      <c r="B687" s="26"/>
      <c r="C687" s="26"/>
      <c r="D687" s="12"/>
    </row>
    <row r="688" spans="2:4" s="15" customFormat="1" ht="15.75" hidden="1" x14ac:dyDescent="0.45">
      <c r="B688" s="26"/>
      <c r="C688" s="26"/>
      <c r="D688" s="12"/>
    </row>
    <row r="689" spans="2:4" s="15" customFormat="1" ht="15.75" hidden="1" x14ac:dyDescent="0.45">
      <c r="B689" s="26"/>
      <c r="C689" s="26"/>
      <c r="D689" s="12"/>
    </row>
    <row r="690" spans="2:4" s="15" customFormat="1" ht="15.75" hidden="1" x14ac:dyDescent="0.45">
      <c r="B690" s="26"/>
      <c r="C690" s="26"/>
      <c r="D690" s="12"/>
    </row>
    <row r="691" spans="2:4" s="15" customFormat="1" ht="15.75" hidden="1" x14ac:dyDescent="0.45">
      <c r="B691" s="26"/>
      <c r="C691" s="26"/>
      <c r="D691" s="12"/>
    </row>
    <row r="692" spans="2:4" s="15" customFormat="1" ht="15.75" hidden="1" x14ac:dyDescent="0.45">
      <c r="B692" s="26"/>
      <c r="C692" s="26"/>
      <c r="D692" s="12"/>
    </row>
    <row r="693" spans="2:4" s="15" customFormat="1" ht="15.75" hidden="1" x14ac:dyDescent="0.45">
      <c r="B693" s="26"/>
      <c r="C693" s="26"/>
      <c r="D693" s="12"/>
    </row>
    <row r="694" spans="2:4" s="15" customFormat="1" ht="15.75" hidden="1" x14ac:dyDescent="0.45">
      <c r="B694" s="26"/>
      <c r="C694" s="26"/>
      <c r="D694" s="12"/>
    </row>
    <row r="695" spans="2:4" s="15" customFormat="1" ht="15.75" hidden="1" x14ac:dyDescent="0.45">
      <c r="B695" s="26"/>
      <c r="C695" s="26"/>
      <c r="D695" s="12"/>
    </row>
    <row r="696" spans="2:4" s="15" customFormat="1" ht="15.75" hidden="1" x14ac:dyDescent="0.45">
      <c r="B696" s="26"/>
      <c r="C696" s="26"/>
      <c r="D696" s="12"/>
    </row>
    <row r="697" spans="2:4" s="15" customFormat="1" ht="15.75" hidden="1" x14ac:dyDescent="0.45">
      <c r="B697" s="26"/>
      <c r="C697" s="26"/>
      <c r="D697" s="12"/>
    </row>
    <row r="698" spans="2:4" s="15" customFormat="1" ht="15.75" hidden="1" x14ac:dyDescent="0.45">
      <c r="B698" s="26"/>
      <c r="C698" s="26"/>
      <c r="D698" s="12"/>
    </row>
    <row r="699" spans="2:4" s="15" customFormat="1" ht="15.75" hidden="1" x14ac:dyDescent="0.45">
      <c r="B699" s="26"/>
      <c r="C699" s="26"/>
      <c r="D699" s="12"/>
    </row>
    <row r="700" spans="2:4" s="15" customFormat="1" ht="15.75" hidden="1" x14ac:dyDescent="0.45">
      <c r="B700" s="26"/>
      <c r="C700" s="26"/>
      <c r="D700" s="12"/>
    </row>
    <row r="701" spans="2:4" s="15" customFormat="1" ht="15.75" hidden="1" x14ac:dyDescent="0.45">
      <c r="B701" s="26"/>
      <c r="C701" s="26"/>
      <c r="D701" s="12"/>
    </row>
    <row r="702" spans="2:4" s="15" customFormat="1" ht="15.75" hidden="1" x14ac:dyDescent="0.45">
      <c r="B702" s="26"/>
      <c r="C702" s="26"/>
      <c r="D702" s="12"/>
    </row>
    <row r="703" spans="2:4" s="15" customFormat="1" ht="15.75" hidden="1" x14ac:dyDescent="0.45">
      <c r="B703" s="26"/>
      <c r="C703" s="26"/>
      <c r="D703" s="12"/>
    </row>
    <row r="704" spans="2:4" s="15" customFormat="1" ht="15.75" hidden="1" x14ac:dyDescent="0.45">
      <c r="B704" s="26"/>
      <c r="C704" s="26"/>
      <c r="D704" s="12"/>
    </row>
    <row r="705" spans="2:4" s="15" customFormat="1" ht="15.75" hidden="1" x14ac:dyDescent="0.45">
      <c r="B705" s="26"/>
      <c r="C705" s="26"/>
      <c r="D705" s="12"/>
    </row>
    <row r="706" spans="2:4" s="15" customFormat="1" ht="15.75" hidden="1" x14ac:dyDescent="0.45">
      <c r="B706" s="26"/>
      <c r="C706" s="26"/>
      <c r="D706" s="12"/>
    </row>
    <row r="707" spans="2:4" s="15" customFormat="1" ht="15.75" hidden="1" x14ac:dyDescent="0.45">
      <c r="B707" s="26"/>
      <c r="C707" s="26"/>
      <c r="D707" s="12"/>
    </row>
    <row r="708" spans="2:4" s="15" customFormat="1" ht="15.75" hidden="1" x14ac:dyDescent="0.45">
      <c r="B708" s="26"/>
      <c r="C708" s="26"/>
      <c r="D708" s="12"/>
    </row>
    <row r="709" spans="2:4" s="15" customFormat="1" ht="15.75" hidden="1" x14ac:dyDescent="0.45">
      <c r="B709" s="26"/>
      <c r="C709" s="26"/>
      <c r="D709" s="12"/>
    </row>
    <row r="710" spans="2:4" s="15" customFormat="1" ht="15.75" hidden="1" x14ac:dyDescent="0.45">
      <c r="B710" s="26"/>
      <c r="C710" s="26"/>
      <c r="D710" s="12"/>
    </row>
    <row r="711" spans="2:4" s="15" customFormat="1" ht="15.75" hidden="1" x14ac:dyDescent="0.45">
      <c r="B711" s="26"/>
      <c r="C711" s="26"/>
      <c r="D711" s="12"/>
    </row>
    <row r="712" spans="2:4" s="15" customFormat="1" ht="15.75" hidden="1" x14ac:dyDescent="0.45">
      <c r="B712" s="26"/>
      <c r="C712" s="26"/>
      <c r="D712" s="12"/>
    </row>
    <row r="713" spans="2:4" s="15" customFormat="1" ht="15.75" hidden="1" x14ac:dyDescent="0.45">
      <c r="B713" s="26"/>
      <c r="C713" s="26"/>
      <c r="D713" s="12"/>
    </row>
    <row r="714" spans="2:4" s="15" customFormat="1" ht="15.75" hidden="1" x14ac:dyDescent="0.45">
      <c r="B714" s="26"/>
      <c r="C714" s="26"/>
      <c r="D714" s="12"/>
    </row>
    <row r="715" spans="2:4" s="15" customFormat="1" ht="15.75" hidden="1" x14ac:dyDescent="0.45">
      <c r="B715" s="26"/>
      <c r="C715" s="26"/>
      <c r="D715" s="12"/>
    </row>
    <row r="716" spans="2:4" s="15" customFormat="1" ht="15.75" hidden="1" x14ac:dyDescent="0.45">
      <c r="B716" s="26"/>
      <c r="C716" s="26"/>
      <c r="D716" s="12"/>
    </row>
    <row r="717" spans="2:4" s="15" customFormat="1" ht="15.75" hidden="1" x14ac:dyDescent="0.45">
      <c r="B717" s="26"/>
      <c r="C717" s="26"/>
      <c r="D717" s="12"/>
    </row>
    <row r="718" spans="2:4" s="15" customFormat="1" ht="15.75" hidden="1" x14ac:dyDescent="0.45">
      <c r="B718" s="26"/>
      <c r="C718" s="26"/>
      <c r="D718" s="12"/>
    </row>
    <row r="719" spans="2:4" s="15" customFormat="1" ht="15.75" hidden="1" x14ac:dyDescent="0.45">
      <c r="B719" s="26"/>
      <c r="C719" s="26"/>
      <c r="D719" s="12"/>
    </row>
    <row r="720" spans="2:4" s="15" customFormat="1" ht="15.75" hidden="1" x14ac:dyDescent="0.45">
      <c r="B720" s="26"/>
      <c r="C720" s="26"/>
      <c r="D720" s="12"/>
    </row>
    <row r="721" spans="2:4" s="15" customFormat="1" ht="15.75" hidden="1" x14ac:dyDescent="0.45">
      <c r="B721" s="26"/>
      <c r="C721" s="26"/>
      <c r="D721" s="12"/>
    </row>
    <row r="722" spans="2:4" s="15" customFormat="1" ht="15.75" hidden="1" x14ac:dyDescent="0.45">
      <c r="B722" s="26"/>
      <c r="C722" s="26"/>
      <c r="D722" s="12"/>
    </row>
    <row r="723" spans="2:4" s="15" customFormat="1" ht="15.75" hidden="1" x14ac:dyDescent="0.45">
      <c r="B723" s="26"/>
      <c r="C723" s="26"/>
      <c r="D723" s="12"/>
    </row>
    <row r="724" spans="2:4" s="15" customFormat="1" ht="15.75" hidden="1" x14ac:dyDescent="0.45">
      <c r="B724" s="26"/>
      <c r="C724" s="26"/>
      <c r="D724" s="12"/>
    </row>
    <row r="725" spans="2:4" s="15" customFormat="1" ht="15.75" hidden="1" x14ac:dyDescent="0.45">
      <c r="B725" s="26"/>
      <c r="C725" s="26"/>
      <c r="D725" s="12"/>
    </row>
    <row r="726" spans="2:4" s="15" customFormat="1" ht="15.75" hidden="1" x14ac:dyDescent="0.45">
      <c r="B726" s="26"/>
      <c r="C726" s="26"/>
      <c r="D726" s="12"/>
    </row>
    <row r="727" spans="2:4" s="15" customFormat="1" ht="15.75" hidden="1" x14ac:dyDescent="0.45">
      <c r="B727" s="26"/>
      <c r="C727" s="26"/>
      <c r="D727" s="12"/>
    </row>
    <row r="728" spans="2:4" s="15" customFormat="1" ht="15.75" hidden="1" x14ac:dyDescent="0.45">
      <c r="B728" s="26"/>
      <c r="C728" s="26"/>
      <c r="D728" s="12"/>
    </row>
    <row r="729" spans="2:4" s="15" customFormat="1" ht="15.75" hidden="1" x14ac:dyDescent="0.45">
      <c r="B729" s="26"/>
      <c r="C729" s="26"/>
      <c r="D729" s="12"/>
    </row>
    <row r="730" spans="2:4" s="15" customFormat="1" ht="15.75" hidden="1" x14ac:dyDescent="0.45">
      <c r="B730" s="26"/>
      <c r="C730" s="26"/>
      <c r="D730" s="12"/>
    </row>
    <row r="731" spans="2:4" s="15" customFormat="1" ht="15.75" hidden="1" x14ac:dyDescent="0.45">
      <c r="B731" s="26"/>
      <c r="C731" s="26"/>
      <c r="D731" s="12"/>
    </row>
    <row r="732" spans="2:4" s="15" customFormat="1" ht="15.75" hidden="1" x14ac:dyDescent="0.45">
      <c r="B732" s="26"/>
      <c r="C732" s="26"/>
      <c r="D732" s="12"/>
    </row>
    <row r="733" spans="2:4" s="15" customFormat="1" ht="15.75" hidden="1" x14ac:dyDescent="0.45">
      <c r="B733" s="26"/>
      <c r="C733" s="26"/>
      <c r="D733" s="12"/>
    </row>
    <row r="734" spans="2:4" s="15" customFormat="1" ht="15.75" hidden="1" x14ac:dyDescent="0.45">
      <c r="B734" s="26"/>
      <c r="C734" s="26"/>
      <c r="D734" s="12"/>
    </row>
    <row r="735" spans="2:4" s="15" customFormat="1" ht="15.75" hidden="1" x14ac:dyDescent="0.45">
      <c r="B735" s="26"/>
      <c r="C735" s="26"/>
      <c r="D735" s="12"/>
    </row>
    <row r="736" spans="2:4" s="15" customFormat="1" ht="15.75" hidden="1" x14ac:dyDescent="0.45">
      <c r="B736" s="26"/>
      <c r="C736" s="26"/>
      <c r="D736" s="12"/>
    </row>
    <row r="737" spans="2:4" s="15" customFormat="1" ht="15.75" hidden="1" x14ac:dyDescent="0.45">
      <c r="B737" s="26"/>
      <c r="C737" s="26"/>
      <c r="D737" s="12"/>
    </row>
    <row r="738" spans="2:4" s="15" customFormat="1" ht="15.75" hidden="1" x14ac:dyDescent="0.45">
      <c r="B738" s="26"/>
      <c r="C738" s="26"/>
      <c r="D738" s="12"/>
    </row>
    <row r="739" spans="2:4" s="15" customFormat="1" ht="15.75" hidden="1" x14ac:dyDescent="0.45">
      <c r="B739" s="26"/>
      <c r="C739" s="26"/>
      <c r="D739" s="12"/>
    </row>
    <row r="740" spans="2:4" s="15" customFormat="1" ht="15.75" hidden="1" x14ac:dyDescent="0.45">
      <c r="B740" s="26"/>
      <c r="C740" s="26"/>
      <c r="D740" s="12"/>
    </row>
    <row r="741" spans="2:4" s="15" customFormat="1" ht="15.75" hidden="1" x14ac:dyDescent="0.45">
      <c r="B741" s="26"/>
      <c r="C741" s="26"/>
      <c r="D741" s="12"/>
    </row>
    <row r="742" spans="2:4" s="15" customFormat="1" ht="15.75" hidden="1" x14ac:dyDescent="0.45">
      <c r="B742" s="26"/>
      <c r="C742" s="26"/>
      <c r="D742" s="12"/>
    </row>
    <row r="743" spans="2:4" s="15" customFormat="1" ht="15.75" hidden="1" x14ac:dyDescent="0.45">
      <c r="B743" s="26"/>
      <c r="C743" s="26"/>
      <c r="D743" s="12"/>
    </row>
    <row r="744" spans="2:4" s="15" customFormat="1" ht="15.75" hidden="1" x14ac:dyDescent="0.45">
      <c r="B744" s="26"/>
      <c r="C744" s="26"/>
      <c r="D744" s="12"/>
    </row>
    <row r="745" spans="2:4" s="15" customFormat="1" ht="15.75" hidden="1" x14ac:dyDescent="0.45">
      <c r="B745" s="26"/>
      <c r="C745" s="26"/>
      <c r="D745" s="12"/>
    </row>
    <row r="746" spans="2:4" s="15" customFormat="1" ht="15.75" hidden="1" x14ac:dyDescent="0.45">
      <c r="B746" s="26"/>
      <c r="C746" s="26"/>
      <c r="D746" s="12"/>
    </row>
    <row r="747" spans="2:4" s="15" customFormat="1" ht="15.75" hidden="1" x14ac:dyDescent="0.45">
      <c r="B747" s="26"/>
      <c r="C747" s="26"/>
      <c r="D747" s="12"/>
    </row>
    <row r="748" spans="2:4" s="15" customFormat="1" ht="15.75" hidden="1" x14ac:dyDescent="0.45">
      <c r="B748" s="26"/>
      <c r="C748" s="26"/>
      <c r="D748" s="12"/>
    </row>
    <row r="749" spans="2:4" s="15" customFormat="1" ht="15.75" hidden="1" x14ac:dyDescent="0.45">
      <c r="B749" s="26"/>
      <c r="C749" s="26"/>
      <c r="D749" s="12"/>
    </row>
    <row r="750" spans="2:4" s="15" customFormat="1" ht="15.75" hidden="1" x14ac:dyDescent="0.45">
      <c r="B750" s="26"/>
      <c r="C750" s="26"/>
      <c r="D750" s="12"/>
    </row>
    <row r="751" spans="2:4" s="15" customFormat="1" ht="15.75" hidden="1" x14ac:dyDescent="0.45">
      <c r="B751" s="26"/>
      <c r="C751" s="26"/>
      <c r="D751" s="12"/>
    </row>
    <row r="752" spans="2:4" s="15" customFormat="1" ht="15.75" hidden="1" x14ac:dyDescent="0.45">
      <c r="B752" s="26"/>
      <c r="C752" s="26"/>
      <c r="D752" s="12"/>
    </row>
    <row r="753" spans="2:4" s="15" customFormat="1" ht="15.75" hidden="1" x14ac:dyDescent="0.45">
      <c r="B753" s="26"/>
      <c r="C753" s="26"/>
      <c r="D753" s="12"/>
    </row>
    <row r="754" spans="2:4" s="15" customFormat="1" ht="15.75" hidden="1" x14ac:dyDescent="0.45">
      <c r="B754" s="26"/>
      <c r="C754" s="26"/>
      <c r="D754" s="12"/>
    </row>
    <row r="755" spans="2:4" s="14" customFormat="1" ht="15.75" hidden="1" x14ac:dyDescent="0.45">
      <c r="B755" s="27"/>
      <c r="C755" s="27"/>
      <c r="D755" s="12"/>
    </row>
    <row r="756" spans="2:4" s="14" customFormat="1" ht="15.75" hidden="1" x14ac:dyDescent="0.45">
      <c r="B756" s="27"/>
      <c r="C756" s="27"/>
      <c r="D756" s="12"/>
    </row>
    <row r="757" spans="2:4" s="14" customFormat="1" ht="15.75" hidden="1" x14ac:dyDescent="0.45">
      <c r="B757" s="27"/>
      <c r="C757" s="27"/>
      <c r="D757" s="12"/>
    </row>
    <row r="758" spans="2:4" s="14" customFormat="1" ht="15.75" hidden="1" x14ac:dyDescent="0.45">
      <c r="B758" s="27"/>
      <c r="C758" s="27"/>
      <c r="D758" s="12"/>
    </row>
    <row r="759" spans="2:4" s="14" customFormat="1" ht="15.75" hidden="1" x14ac:dyDescent="0.45">
      <c r="B759" s="27"/>
      <c r="C759" s="27"/>
      <c r="D759" s="12"/>
    </row>
    <row r="760" spans="2:4" s="14" customFormat="1" ht="15.75" hidden="1" x14ac:dyDescent="0.45">
      <c r="B760" s="27"/>
      <c r="C760" s="27"/>
      <c r="D760" s="12"/>
    </row>
    <row r="761" spans="2:4" s="14" customFormat="1" ht="15.75" hidden="1" x14ac:dyDescent="0.45">
      <c r="B761" s="27"/>
      <c r="C761" s="27"/>
      <c r="D761" s="12"/>
    </row>
    <row r="762" spans="2:4" s="14" customFormat="1" ht="15.75" hidden="1" x14ac:dyDescent="0.45">
      <c r="B762" s="27"/>
      <c r="C762" s="27"/>
      <c r="D762" s="12"/>
    </row>
    <row r="763" spans="2:4" s="14" customFormat="1" ht="15.75" hidden="1" x14ac:dyDescent="0.45">
      <c r="B763" s="27"/>
      <c r="C763" s="27"/>
      <c r="D763" s="12"/>
    </row>
    <row r="764" spans="2:4" s="14" customFormat="1" ht="15.75" hidden="1" x14ac:dyDescent="0.45">
      <c r="B764" s="27"/>
      <c r="C764" s="27"/>
      <c r="D764" s="12"/>
    </row>
    <row r="765" spans="2:4" s="14" customFormat="1" ht="15.75" hidden="1" x14ac:dyDescent="0.45">
      <c r="B765" s="27"/>
      <c r="C765" s="27"/>
      <c r="D765" s="12"/>
    </row>
    <row r="766" spans="2:4" s="14" customFormat="1" ht="15.75" hidden="1" x14ac:dyDescent="0.45">
      <c r="B766" s="27"/>
      <c r="C766" s="27"/>
      <c r="D766" s="12"/>
    </row>
    <row r="767" spans="2:4" s="14" customFormat="1" ht="15.75" hidden="1" x14ac:dyDescent="0.45">
      <c r="B767" s="27"/>
      <c r="C767" s="27"/>
      <c r="D767" s="12"/>
    </row>
    <row r="768" spans="2:4" s="14" customFormat="1" ht="12.75" customHeight="1" x14ac:dyDescent="0.45">
      <c r="B768" s="27"/>
      <c r="C768" s="27"/>
      <c r="D768" s="12"/>
    </row>
    <row r="769" s="14" customFormat="1" ht="12.75" customHeight="1" x14ac:dyDescent="0.45"/>
    <row r="770" s="14" customFormat="1" ht="12.75" customHeight="1" x14ac:dyDescent="0.45"/>
    <row r="771" s="14" customFormat="1" ht="12.75" customHeight="1" x14ac:dyDescent="0.45"/>
    <row r="772" s="14" customFormat="1" ht="12.75" customHeight="1" x14ac:dyDescent="0.45"/>
    <row r="773" s="14" customFormat="1" ht="12.75" customHeight="1" x14ac:dyDescent="0.45"/>
    <row r="774" s="14" customFormat="1" ht="12.75" customHeight="1" x14ac:dyDescent="0.45"/>
    <row r="775" s="14" customFormat="1" ht="12.75" customHeight="1" x14ac:dyDescent="0.45"/>
    <row r="776" s="14" customFormat="1" ht="12.75" customHeight="1" x14ac:dyDescent="0.45"/>
    <row r="777" s="14" customFormat="1" ht="12.75" customHeight="1" x14ac:dyDescent="0.45"/>
    <row r="778" s="14" customFormat="1" ht="12.75" customHeight="1" x14ac:dyDescent="0.45"/>
    <row r="779" s="14" customFormat="1" ht="12.75" customHeight="1" x14ac:dyDescent="0.4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22"/>
  <sheetViews>
    <sheetView showGridLines="0" zoomScale="85" zoomScaleNormal="85" workbookViewId="0">
      <pane xSplit="2" ySplit="7" topLeftCell="C291" activePane="bottomRight" state="frozen"/>
      <selection pane="topRight" activeCell="C1" sqref="C1"/>
      <selection pane="bottomLeft" activeCell="A8" sqref="A8"/>
      <selection pane="bottomRight" activeCell="A308" sqref="A308"/>
    </sheetView>
  </sheetViews>
  <sheetFormatPr baseColWidth="10" defaultColWidth="11.3984375" defaultRowHeight="19.5" x14ac:dyDescent="0.4"/>
  <cols>
    <col min="1" max="1" width="1.296875" style="28" customWidth="1"/>
    <col min="2" max="2" width="29" style="28" customWidth="1"/>
    <col min="3" max="3" width="24.69921875" style="28" customWidth="1"/>
    <col min="4" max="4" width="13.796875" style="28" customWidth="1"/>
    <col min="5" max="5" width="13.69921875" style="28" customWidth="1"/>
    <col min="6" max="7" width="11.3984375" style="28"/>
    <col min="8" max="8" width="12.09765625" style="28" customWidth="1"/>
    <col min="9" max="16384" width="11.3984375" style="28"/>
  </cols>
  <sheetData>
    <row r="1" spans="2:19" ht="24.75" customHeight="1" x14ac:dyDescent="0.4">
      <c r="B1" s="74" t="s">
        <v>31</v>
      </c>
      <c r="C1" s="74"/>
      <c r="D1" s="74"/>
      <c r="E1" s="74"/>
      <c r="G1" s="62"/>
      <c r="H1" s="63" t="s">
        <v>37</v>
      </c>
      <c r="I1" s="64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2:19" ht="40.5" customHeight="1" x14ac:dyDescent="0.4">
      <c r="B2" s="75" t="s">
        <v>42</v>
      </c>
      <c r="C2" s="75"/>
      <c r="D2" s="75"/>
      <c r="E2" s="75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2:19" x14ac:dyDescent="0.4">
      <c r="B3" s="76" t="s">
        <v>46</v>
      </c>
      <c r="C3" s="76"/>
      <c r="D3" s="76"/>
      <c r="E3" s="76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2:19" ht="17.25" customHeight="1" x14ac:dyDescent="0.4">
      <c r="B4" s="76" t="s">
        <v>28</v>
      </c>
      <c r="C4" s="76"/>
      <c r="D4" s="76"/>
      <c r="E4" s="76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2:19" ht="8.25" customHeight="1" x14ac:dyDescent="0.4">
      <c r="B5" s="29"/>
      <c r="C5" s="29"/>
      <c r="D5" s="29"/>
      <c r="E5" s="29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2:19" ht="18" customHeight="1" x14ac:dyDescent="0.4">
      <c r="B6" s="77" t="s">
        <v>29</v>
      </c>
      <c r="C6" s="83" t="s">
        <v>38</v>
      </c>
      <c r="D6" s="81" t="s">
        <v>36</v>
      </c>
      <c r="E6" s="79" t="s">
        <v>41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2:19" ht="14.25" customHeight="1" x14ac:dyDescent="0.4">
      <c r="B7" s="78"/>
      <c r="C7" s="84"/>
      <c r="D7" s="82"/>
      <c r="E7" s="8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99.073817504414862</v>
      </c>
      <c r="D152" s="50">
        <f t="shared" si="2"/>
        <v>4.2777377827107728</v>
      </c>
      <c r="E152" s="61">
        <f>SUM(C$152:C152)/SUM(C$140:C140)*100-100</f>
        <v>4.2777377827107728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98.813599739417185</v>
      </c>
      <c r="D153" s="50">
        <f t="shared" si="2"/>
        <v>4.0553385697437534</v>
      </c>
      <c r="E153" s="61">
        <f>SUM(C$152:C153)/SUM(C$140:C141)*100-100</f>
        <v>4.1665656938643991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101.72149296396967</v>
      </c>
      <c r="D154" s="50">
        <f t="shared" si="2"/>
        <v>0.56802041656645486</v>
      </c>
      <c r="E154" s="61">
        <f>SUM(C$152:C154)/SUM(C$140:C142)*100-100</f>
        <v>2.9162803168326406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101.20130704695846</v>
      </c>
      <c r="D155" s="50">
        <f t="shared" si="2"/>
        <v>6.3457127231722126</v>
      </c>
      <c r="E155" s="61">
        <f>SUM(C$152:C155)/SUM(C$140:C143)*100-100</f>
        <v>3.7611395048361231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99.505573434874805</v>
      </c>
      <c r="D156" s="50">
        <f t="shared" si="2"/>
        <v>4.0959418401440644</v>
      </c>
      <c r="E156" s="61">
        <f>SUM(C$152:C156)/SUM(C$140:C144)*100-100</f>
        <v>3.8275551665835934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96.714987477772794</v>
      </c>
      <c r="D157" s="50">
        <f t="shared" si="2"/>
        <v>2.7719644620037798</v>
      </c>
      <c r="E157" s="61">
        <f>SUM(C$152:C157)/SUM(C$140:C145)*100-100</f>
        <v>3.6550871457182694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98.64109945618064</v>
      </c>
      <c r="D158" s="50">
        <f t="shared" si="2"/>
        <v>3.8225543508696376</v>
      </c>
      <c r="E158" s="61">
        <f>SUM(C$152:C158)/SUM(C$140:C146)*100-100</f>
        <v>3.67879987160795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98.67174804257742</v>
      </c>
      <c r="D159" s="50">
        <f t="shared" si="2"/>
        <v>3.5752433382103277</v>
      </c>
      <c r="E159" s="61">
        <f>SUM(C$152:C159)/SUM(C$140:C147)*100-100</f>
        <v>3.6659250275913138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97.720678547717554</v>
      </c>
      <c r="D160" s="50">
        <f t="shared" si="2"/>
        <v>3.9021604432842167</v>
      </c>
      <c r="E160" s="61">
        <f>SUM(C$152:C160)/SUM(C$140:C148)*100-100</f>
        <v>3.6917508968788297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99.48191849494971</v>
      </c>
      <c r="D161" s="50">
        <f t="shared" si="2"/>
        <v>3.2839338021703384</v>
      </c>
      <c r="E161" s="61">
        <f>SUM(C$152:C161)/SUM(C$140:C149)*100-100</f>
        <v>3.6506892808252616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102.15993744336077</v>
      </c>
      <c r="D162" s="50">
        <f t="shared" si="2"/>
        <v>3.3155773757686688</v>
      </c>
      <c r="E162" s="61">
        <f>SUM(C$152:C162)/SUM(C$140:C150)*100-100</f>
        <v>3.6192954260733501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106.2938398478058</v>
      </c>
      <c r="D163" s="50">
        <f t="shared" si="2"/>
        <v>2.1275193217556279</v>
      </c>
      <c r="E163" s="61">
        <f>SUM(C$152:C163)/SUM(C$140:C151)*100-100</f>
        <v>3.4853996753391812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102.74613409968966</v>
      </c>
      <c r="D164" s="44">
        <f t="shared" si="2"/>
        <v>3.7066469101295638</v>
      </c>
      <c r="E164" s="44">
        <f>SUM(C$164:C164)/SUM(C$152:C152)*100-100</f>
        <v>3.7066469101295638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102.57380798427492</v>
      </c>
      <c r="D165" s="47">
        <f t="shared" si="2"/>
        <v>3.8053549863316789</v>
      </c>
      <c r="E165" s="47">
        <f>SUM(C$164:C165)/SUM(C$152:C153)*100-100</f>
        <v>3.7559360487151991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106.76602607422674</v>
      </c>
      <c r="D166" s="47">
        <f t="shared" si="2"/>
        <v>4.9591614940648583</v>
      </c>
      <c r="E166" s="47">
        <f>SUM(C$164:C166)/SUM(C$152:C154)*100-100</f>
        <v>4.164448227436182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104.79891136546671</v>
      </c>
      <c r="D167" s="47">
        <f t="shared" si="2"/>
        <v>3.554899065521866</v>
      </c>
      <c r="E167" s="47">
        <f>SUM(C$164:C167)/SUM(C$152:C155)*100-100</f>
        <v>4.0105420413174357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104.39414607458144</v>
      </c>
      <c r="D168" s="49">
        <f t="shared" si="2"/>
        <v>4.9128631401799367</v>
      </c>
      <c r="E168" s="49">
        <f>SUM(C$164:C168)/SUM(C$152:C156)*100-100</f>
        <v>4.1900006553278644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101.04927738668712</v>
      </c>
      <c r="D169" s="49">
        <f t="shared" si="2"/>
        <v>4.4815080081672392</v>
      </c>
      <c r="E169" s="49">
        <f>SUM(C$164:C169)/SUM(C$152:C157)*100-100</f>
        <v>4.2372228941311505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103.77998877693526</v>
      </c>
      <c r="D170" s="49">
        <f t="shared" si="2"/>
        <v>5.2096837414484298</v>
      </c>
      <c r="E170" s="49">
        <f>SUM(C$164:C170)/SUM(C$152:C158)*100-100</f>
        <v>4.3751106113767406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102.19841775502542</v>
      </c>
      <c r="D171" s="49">
        <f t="shared" si="2"/>
        <v>3.5741433413404309</v>
      </c>
      <c r="E171" s="49">
        <f>SUM(C$164:C171)/SUM(C$152:C159)*100-100</f>
        <v>4.2756160877150222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101.76561867478561</v>
      </c>
      <c r="D172" s="49">
        <f t="shared" si="2"/>
        <v>4.1392878019086652</v>
      </c>
      <c r="E172" s="49">
        <f>SUM(C$164:C172)/SUM(C$152:C160)*100-100</f>
        <v>4.2606820829226564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103.88661550618441</v>
      </c>
      <c r="D173" s="49">
        <f t="shared" si="2"/>
        <v>4.4276357732870792</v>
      </c>
      <c r="E173" s="49">
        <f>SUM(C$164:C173)/SUM(C$152:C161)*100-100</f>
        <v>4.2774325611524091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107.09365070661133</v>
      </c>
      <c r="D174" s="49">
        <f t="shared" si="2"/>
        <v>4.8294012180517285</v>
      </c>
      <c r="E174" s="49">
        <f>SUM(C$164:C174)/SUM(C$152:C162)*100-100</f>
        <v>4.3289903611483993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112.27513974864033</v>
      </c>
      <c r="D175" s="49">
        <f t="shared" si="2"/>
        <v>5.6271369153647157</v>
      </c>
      <c r="E175" s="49">
        <f>SUM(C$164:C175)/SUM(C$152:C163)*100-100</f>
        <v>4.4439778460924515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107.76240860389959</v>
      </c>
      <c r="D176" s="50">
        <f t="shared" si="2"/>
        <v>4.8822026718230376</v>
      </c>
      <c r="E176" s="61">
        <f>SUM(C$176:C176)/SUM(C$164:C164)*100-100</f>
        <v>4.8822026718230376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107.1546666505517</v>
      </c>
      <c r="D177" s="50">
        <f t="shared" si="2"/>
        <v>4.4659145997378431</v>
      </c>
      <c r="E177" s="61">
        <f>SUM(C$176:C177)/SUM(C$164:C165)*100-100</f>
        <v>4.6742333321728751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111.7345450112705</v>
      </c>
      <c r="D178" s="50">
        <f t="shared" si="2"/>
        <v>4.6536516528108791</v>
      </c>
      <c r="E178" s="61">
        <f>SUM(C$176:C178)/SUM(C$164:C166)*100-100</f>
        <v>4.6671922462554676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107.65552938004318</v>
      </c>
      <c r="D179" s="50">
        <f t="shared" si="2"/>
        <v>2.7258088632376598</v>
      </c>
      <c r="E179" s="61">
        <f>SUM(C$176:C179)/SUM(C$164:C167)*100-100</f>
        <v>4.1791561598525533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106.67016182655611</v>
      </c>
      <c r="D180" s="50">
        <f t="shared" si="2"/>
        <v>2.1802139655882939</v>
      </c>
      <c r="E180" s="61">
        <f>SUM(C$176:C180)/SUM(C$164:C168)*100-100</f>
        <v>3.7788372266608974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105.61810168286708</v>
      </c>
      <c r="D181" s="50">
        <f t="shared" si="2"/>
        <v>4.521382452539811</v>
      </c>
      <c r="E181" s="61">
        <f>SUM(C$176:C181)/SUM(C$164:C169)*100-100</f>
        <v>3.8994064794847247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108.70138678193396</v>
      </c>
      <c r="D182" s="50">
        <f t="shared" si="2"/>
        <v>4.7421454395960296</v>
      </c>
      <c r="E182" s="61">
        <f>SUM(C$176:C182)/SUM(C$164:C170)*100-100</f>
        <v>4.0198560609238996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107.52204228869894</v>
      </c>
      <c r="D183" s="50">
        <f t="shared" si="2"/>
        <v>5.2091066091008571</v>
      </c>
      <c r="E183" s="61">
        <f>SUM(C$176:C183)/SUM(C$164:C171)*100-100</f>
        <v>4.1665885730978829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106.65815509070602</v>
      </c>
      <c r="D184" s="50">
        <f t="shared" si="2"/>
        <v>4.8076516210799838</v>
      </c>
      <c r="E184" s="61">
        <f>SUM(C$176:C184)/SUM(C$164:C172)*100-100</f>
        <v>4.2367316960679915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108.46088543941201</v>
      </c>
      <c r="D185" s="50">
        <f t="shared" si="2"/>
        <v>4.4031369305271824</v>
      </c>
      <c r="E185" s="61">
        <f>SUM(C$176:C185)/SUM(C$164:C173)*100-100</f>
        <v>4.2534511961176236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111.44266763813671</v>
      </c>
      <c r="D186" s="50">
        <f t="shared" si="2"/>
        <v>4.0609475004636408</v>
      </c>
      <c r="E186" s="61">
        <f>SUM(C$176:C186)/SUM(C$164:C174)*100-100</f>
        <v>4.2353837348601928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115.23549424853918</v>
      </c>
      <c r="D187" s="50">
        <f t="shared" si="2"/>
        <v>2.6366963394803662</v>
      </c>
      <c r="E187" s="61">
        <f>SUM(C$176:C187)/SUM(C$164:C175)*100-100</f>
        <v>4.0921707141637711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109.74226934981685</v>
      </c>
      <c r="D188" s="44">
        <f t="shared" si="2"/>
        <v>1.837246189619421</v>
      </c>
      <c r="E188" s="44">
        <f>SUM(C$188:C188)/SUM(C$176:C176)*100-100</f>
        <v>1.837246189619421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109.43259774539266</v>
      </c>
      <c r="D189" s="47">
        <f t="shared" si="2"/>
        <v>2.1258347079457138</v>
      </c>
      <c r="E189" s="44">
        <f>SUM(C$188:C189)/SUM(C$176:C177)*100-100</f>
        <v>1.9811324138471633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112.9512352663393</v>
      </c>
      <c r="D190" s="47">
        <f t="shared" si="2"/>
        <v>1.0889114507479007</v>
      </c>
      <c r="E190" s="44">
        <f>SUM(C$188:C190)/SUM(C$176:C178)*100-100</f>
        <v>1.6759390605115101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112.28170483962094</v>
      </c>
      <c r="D191" s="47">
        <f t="shared" si="2"/>
        <v>4.2972019052050143</v>
      </c>
      <c r="E191" s="44">
        <f>SUM(C$188:C191)/SUM(C$176:C179)*100-100</f>
        <v>2.3256945145027572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111.11468130776228</v>
      </c>
      <c r="D192" s="49">
        <f t="shared" si="2"/>
        <v>4.1666004861161525</v>
      </c>
      <c r="E192" s="44">
        <f>SUM(C$188:C192)/SUM(C$176:C180)*100-100</f>
        <v>2.6886852236048071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108.3929476561683</v>
      </c>
      <c r="D193" s="49">
        <f t="shared" si="2"/>
        <v>2.6272446948848653</v>
      </c>
      <c r="E193" s="44">
        <f>SUM(C$188:C193)/SUM(C$176:C181)*100-100</f>
        <v>2.6786492229191197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109.34934259296435</v>
      </c>
      <c r="D194" s="49">
        <f t="shared" si="2"/>
        <v>0.59608789750791402</v>
      </c>
      <c r="E194" s="44">
        <f>SUM(C$188:C194)/SUM(C$176:C182)*100-100</f>
        <v>2.378929557551217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110.41412050012727</v>
      </c>
      <c r="D195" s="49">
        <f t="shared" si="2"/>
        <v>2.6897537936110325</v>
      </c>
      <c r="E195" s="44">
        <f>SUM(C$188:C195)/SUM(C$176:C183)*100-100</f>
        <v>2.4176635941975917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109.80094996919506</v>
      </c>
      <c r="D196" s="49">
        <f t="shared" si="2"/>
        <v>2.9466053259746445</v>
      </c>
      <c r="E196" s="44">
        <f>SUM(C$188:C196)/SUM(C$176:C184)*100-100</f>
        <v>2.4758557425600429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110.43036403818198</v>
      </c>
      <c r="D197" s="49">
        <f t="shared" si="2"/>
        <v>1.8158422649703994</v>
      </c>
      <c r="E197" s="44">
        <f>SUM(C$188:C197)/SUM(C$176:C185)*100-100</f>
        <v>2.4094459360892984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114.99796853609078</v>
      </c>
      <c r="D198" s="49">
        <f t="shared" si="2"/>
        <v>3.1902510710694969</v>
      </c>
      <c r="E198" s="44">
        <f>SUM(C$188:C198)/SUM(C$176:C186)*100-100</f>
        <v>2.4826058739400736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120.64290671849515</v>
      </c>
      <c r="D199" s="49">
        <f t="shared" si="2"/>
        <v>4.692488634008285</v>
      </c>
      <c r="E199" s="44">
        <f>SUM(C$188:C199)/SUM(C$176:C187)*100-100</f>
        <v>2.6778027160558224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115.40710495450537</v>
      </c>
      <c r="D200" s="50">
        <f t="shared" si="2"/>
        <v>5.1619450174036103</v>
      </c>
      <c r="E200" s="61">
        <f>SUM(C$200:C200)/SUM(C$188:C188)*100-100</f>
        <v>5.1619450174036103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114.31039454622491</v>
      </c>
      <c r="D201" s="50">
        <f t="shared" si="2"/>
        <v>4.4573526548104212</v>
      </c>
      <c r="E201" s="61">
        <f>SUM(C$200:C201)/SUM(C$188:C189)*100-100</f>
        <v>4.8101465944729398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118.08114085878991</v>
      </c>
      <c r="D202" s="50">
        <f t="shared" si="2"/>
        <v>4.5416994159951116</v>
      </c>
      <c r="E202" s="61">
        <f>SUM(C$200:C202)/SUM(C$188:C190)*100-100</f>
        <v>4.718851630911729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114.6866862173445</v>
      </c>
      <c r="D203" s="50">
        <f t="shared" si="2"/>
        <v>2.1419174042278257</v>
      </c>
      <c r="E203" s="61">
        <f>SUM(C$200:C203)/SUM(C$188:C191)*100-100</f>
        <v>4.0677771818513406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113.71859451972692</v>
      </c>
      <c r="D204" s="50">
        <f t="shared" si="2"/>
        <v>2.3434465916816123</v>
      </c>
      <c r="E204" s="61">
        <f>SUM(C$200:C204)/SUM(C$188:C192)*100-100</f>
        <v>3.7228794541100285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111.64332078544365</v>
      </c>
      <c r="D205" s="50">
        <f t="shared" si="2"/>
        <v>2.9986942873680249</v>
      </c>
      <c r="E205" s="61">
        <f>SUM(C$200:C205)/SUM(C$188:C193)*100-100</f>
        <v>3.6046466783736406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113.83880228642151</v>
      </c>
      <c r="D206" s="50">
        <f t="shared" si="2"/>
        <v>4.1056119652849361</v>
      </c>
      <c r="E206" s="61">
        <f>SUM(C$200:C206)/SUM(C$188:C194)*100-100</f>
        <v>3.6754894560229872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113.89845247348596</v>
      </c>
      <c r="D207" s="50">
        <f t="shared" si="2"/>
        <v>3.1556941789475843</v>
      </c>
      <c r="E207" s="61">
        <f>SUM(C$200:C207)/SUM(C$188:C195)*100-100</f>
        <v>3.6105419525728166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112.06354782267559</v>
      </c>
      <c r="D208" s="50">
        <f t="shared" si="2"/>
        <v>2.0606359545298147</v>
      </c>
      <c r="E208" s="61">
        <f>SUM(C$200:C208)/SUM(C$188:C196)*100-100</f>
        <v>3.4392439125769272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113.61004515533061</v>
      </c>
      <c r="D209" s="50">
        <f t="shared" si="2"/>
        <v>2.8793540117727332</v>
      </c>
      <c r="E209" s="61">
        <f>SUM(C$200:C209)/SUM(C$188:C197)*100-100</f>
        <v>3.3832349683493135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116.91974245421417</v>
      </c>
      <c r="D210" s="50">
        <f t="shared" si="2"/>
        <v>1.6711372753687215</v>
      </c>
      <c r="E210" s="61">
        <f>SUM(C$200:C210)/SUM(C$188:C198)*100-100</f>
        <v>3.2217070045800398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122.62943786512569</v>
      </c>
      <c r="D211" s="50">
        <f t="shared" si="2"/>
        <v>1.6466207592841471</v>
      </c>
      <c r="E211" s="61">
        <f>SUM(C$200:C211)/SUM(C$188:C199)*100-100</f>
        <v>3.0798512854564706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117.72807127396273</v>
      </c>
      <c r="D212" s="44">
        <f t="shared" si="2"/>
        <v>2.0111121584518656</v>
      </c>
      <c r="E212" s="44">
        <f>SUM(C$212:C212)/SUM(C$200:C200)*100-100</f>
        <v>2.0111121584518656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117.75273627604051</v>
      </c>
      <c r="D213" s="47">
        <f t="shared" ref="D213:D276" si="3">C213/C201*100-100</f>
        <v>3.011398695176041</v>
      </c>
      <c r="E213" s="44">
        <f>SUM(C$212:C213)/SUM(C$200:C201)*100-100</f>
        <v>2.5088676577966282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121.73175942294498</v>
      </c>
      <c r="D214" s="47">
        <f t="shared" si="3"/>
        <v>3.0916186425745451</v>
      </c>
      <c r="E214" s="44">
        <f>SUM(C$212:C214)/SUM(C$200:C202)*100-100</f>
        <v>2.7067174856396434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119.49576772970569</v>
      </c>
      <c r="D215" s="47">
        <f t="shared" si="3"/>
        <v>4.1932343421689211</v>
      </c>
      <c r="E215" s="44">
        <f>SUM(C$212:C215)/SUM(C$200:C203)*100-100</f>
        <v>3.0753425694739889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118.66555911977552</v>
      </c>
      <c r="D216" s="49">
        <f t="shared" si="3"/>
        <v>4.3501809189089471</v>
      </c>
      <c r="E216" s="44">
        <f>SUM(C$212:C216)/SUM(C$200:C204)*100-100</f>
        <v>3.3269424285337692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116.38627781432045</v>
      </c>
      <c r="D217" s="49">
        <f t="shared" si="3"/>
        <v>4.2483123894100316</v>
      </c>
      <c r="E217" s="44">
        <f>SUM(C$212:C217)/SUM(C$200:C205)*100-100</f>
        <v>3.4764884263089897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118.22142321128304</v>
      </c>
      <c r="D218" s="49">
        <f t="shared" si="3"/>
        <v>3.8498480630837548</v>
      </c>
      <c r="E218" s="44">
        <f>SUM(C$212:C218)/SUM(C$200:C206)*100-100</f>
        <v>3.5295052078554647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118.00971256569217</v>
      </c>
      <c r="D219" s="49">
        <f t="shared" si="3"/>
        <v>3.6095838028732175</v>
      </c>
      <c r="E219" s="44">
        <f>SUM(C$212:C219)/SUM(C$200:C207)*100-100</f>
        <v>3.5394669624310779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115.44763940021845</v>
      </c>
      <c r="D220" s="49">
        <f t="shared" si="3"/>
        <v>3.0197969306644552</v>
      </c>
      <c r="E220" s="44">
        <f>SUM(C$212:C220)/SUM(C$200:C208)*100-100</f>
        <v>3.4827976895505515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118.05249328990938</v>
      </c>
      <c r="D221" s="49">
        <f t="shared" si="3"/>
        <v>3.9102599849379089</v>
      </c>
      <c r="E221" s="44">
        <f>SUM(C$212:C221)/SUM(C$200:C209)*100-100</f>
        <v>3.525350737912575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121.16419037035433</v>
      </c>
      <c r="D222" s="49">
        <f t="shared" si="3"/>
        <v>3.6302234567462222</v>
      </c>
      <c r="E222" s="44">
        <f>SUM(C$212:C222)/SUM(C$200:C210)*100-100</f>
        <v>3.5350963326639118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125.19399605340818</v>
      </c>
      <c r="D223" s="49">
        <f t="shared" si="3"/>
        <v>2.0913071387500963</v>
      </c>
      <c r="E223" s="44">
        <f>SUM(C$212:C223)/SUM(C$200:C211)*100-100</f>
        <v>3.4068734726747891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121.91568754202554</v>
      </c>
      <c r="D224" s="50">
        <f t="shared" si="3"/>
        <v>3.5570244400911832</v>
      </c>
      <c r="E224" s="61">
        <f>SUM(C$224:C224)/SUM(C$212:C212)*100-100</f>
        <v>3.5570244400911832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122.67307336361475</v>
      </c>
      <c r="D225" s="50">
        <f t="shared" si="3"/>
        <v>4.178533122185641</v>
      </c>
      <c r="E225" s="61">
        <f>SUM(C$224:C225)/SUM(C$212:C213)*100-100</f>
        <v>3.867811330527644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125.94334585314455</v>
      </c>
      <c r="D226" s="50">
        <f t="shared" si="3"/>
        <v>3.4597269029578541</v>
      </c>
      <c r="E226" s="61">
        <f>SUM(C$224:C226)/SUM(C$212:C214)*100-100</f>
        <v>3.7287433358539346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123.97308294339361</v>
      </c>
      <c r="D227" s="50">
        <f t="shared" si="3"/>
        <v>3.7468399917019752</v>
      </c>
      <c r="E227" s="61">
        <f>SUM(C$224:C227)/SUM(C$212:C215)*100-100</f>
        <v>3.7332795976024329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123.67918358469856</v>
      </c>
      <c r="D228" s="50">
        <f t="shared" si="3"/>
        <v>4.2250038697938521</v>
      </c>
      <c r="E228" s="61">
        <f>SUM(C$224:C228)/SUM(C$212:C216)*100-100</f>
        <v>3.8312864741178601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120.49386123835849</v>
      </c>
      <c r="D229" s="50">
        <f t="shared" si="3"/>
        <v>3.5292677978680445</v>
      </c>
      <c r="E229" s="61">
        <f>SUM(C$224:C229)/SUM(C$212:C217)*100-100</f>
        <v>3.7819006964923858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123.03697665690107</v>
      </c>
      <c r="D230" s="50">
        <f t="shared" si="3"/>
        <v>4.0733340157915023</v>
      </c>
      <c r="E230" s="61">
        <f>SUM(C$224:C230)/SUM(C$212:C218)*100-100</f>
        <v>3.8234120528797888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121.98891631514724</v>
      </c>
      <c r="D231" s="50">
        <f t="shared" si="3"/>
        <v>3.3719290242656683</v>
      </c>
      <c r="E231" s="61">
        <f>SUM(C$224:C231)/SUM(C$212:C219)*100-100</f>
        <v>3.7672096573320886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120.84206797695546</v>
      </c>
      <c r="D232" s="50">
        <f t="shared" si="3"/>
        <v>4.6726192105464719</v>
      </c>
      <c r="E232" s="61">
        <f>SUM(C$224:C232)/SUM(C$212:C220)*100-100</f>
        <v>3.8655015206517049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122.92763327578335</v>
      </c>
      <c r="D233" s="50">
        <f t="shared" si="3"/>
        <v>4.1296374604319084</v>
      </c>
      <c r="E233" s="61">
        <f>SUM(C$224:C233)/SUM(C$212:C221)*100-100</f>
        <v>3.891893507254494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127.07398589870189</v>
      </c>
      <c r="D234" s="50">
        <f t="shared" si="3"/>
        <v>4.8775100219656338</v>
      </c>
      <c r="E234" s="61">
        <f>SUM(C$224:C234)/SUM(C$212:C222)*100-100</f>
        <v>3.9835688696656177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130.67135241464743</v>
      </c>
      <c r="D235" s="50">
        <f t="shared" si="3"/>
        <v>4.3750950795616461</v>
      </c>
      <c r="E235" s="61">
        <f>SUM(C$224:C235)/SUM(C$212:C223)*100-100</f>
        <v>4.0178979263574917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127.12869910221538</v>
      </c>
      <c r="D236" s="44">
        <f t="shared" si="3"/>
        <v>4.2759153192593544</v>
      </c>
      <c r="E236" s="44">
        <f>SUM(C$236:C236)/SUM(C$224:C224)*100-100</f>
        <v>4.2759153192593544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125.52419215587381</v>
      </c>
      <c r="D237" s="47">
        <f t="shared" si="3"/>
        <v>2.3241602367033494</v>
      </c>
      <c r="E237" s="44">
        <f>SUM(C$236:C237)/SUM(C$224:C225)*100-100</f>
        <v>3.2970159064503974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120.91487466161293</v>
      </c>
      <c r="D238" s="47">
        <f t="shared" si="3"/>
        <v>-3.9926453894555465</v>
      </c>
      <c r="E238" s="44">
        <f>SUM(C$236:C238)/SUM(C$224:C226)*100-100</f>
        <v>0.8192702077754177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112.09207867551166</v>
      </c>
      <c r="D239" s="47">
        <f t="shared" si="3"/>
        <v>-9.5835353818754783</v>
      </c>
      <c r="E239" s="44">
        <f>SUM(C$236:C239)/SUM(C$224:C227)*100-100</f>
        <v>-1.7887264463881252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110.96677215541537</v>
      </c>
      <c r="D240" s="49">
        <f t="shared" si="3"/>
        <v>-10.278537633277168</v>
      </c>
      <c r="E240" s="44">
        <f>SUM(C$236:C240)/SUM(C$224:C228)*100-100</f>
        <v>-3.4872697317833428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111.00498559938373</v>
      </c>
      <c r="D241" s="49">
        <f t="shared" si="3"/>
        <v>-7.8749867764666135</v>
      </c>
      <c r="E241" s="44">
        <f>SUM(C$236:C241)/SUM(C$224:C229)*100-100</f>
        <v>-4.2029981017617075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118.24870242605878</v>
      </c>
      <c r="D242" s="49">
        <f t="shared" si="3"/>
        <v>-3.8917359325195378</v>
      </c>
      <c r="E242" s="44">
        <f>SUM(C$236:C242)/SUM(C$224:C230)*100-100</f>
        <v>-4.1585556273173978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120.62998431187093</v>
      </c>
      <c r="D243" s="49">
        <f t="shared" si="3"/>
        <v>-1.113979896145338</v>
      </c>
      <c r="E243" s="44">
        <f>SUM(C$236:C243)/SUM(C$224:C231)*100-100</f>
        <v>-3.7809985105957367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121.82949097344395</v>
      </c>
      <c r="D244" s="49">
        <f t="shared" si="3"/>
        <v>0.81711858545551763</v>
      </c>
      <c r="E244" s="44">
        <f>SUM(C$236:C244)/SUM(C$224:C232)*100-100</f>
        <v>-3.2779448755701139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125.69967303545009</v>
      </c>
      <c r="D245" s="49">
        <f t="shared" si="3"/>
        <v>2.2550175951470379</v>
      </c>
      <c r="E245" s="44">
        <f>SUM(C$236:C245)/SUM(C$224:C233)*100-100</f>
        <v>-2.7238361315803417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128.69446200421834</v>
      </c>
      <c r="D246" s="49">
        <f t="shared" si="3"/>
        <v>1.2752225359549385</v>
      </c>
      <c r="E246" s="44">
        <f>SUM(C$236:C246)/SUM(C$224:C234)*100-100</f>
        <v>-2.3486730555849533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135.96589387746334</v>
      </c>
      <c r="D247" s="49">
        <f t="shared" si="3"/>
        <v>4.0517996982347313</v>
      </c>
      <c r="E247" s="44">
        <f>SUM(C$236:C247)/SUM(C$224:C235)*100-100</f>
        <v>-1.7855518345678405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128.84161871438894</v>
      </c>
      <c r="D248" s="50">
        <f t="shared" si="3"/>
        <v>1.3473901835464659</v>
      </c>
      <c r="E248" s="61">
        <f>SUM(C$248:C248)/SUM(C$236:C236)*100-100</f>
        <v>1.3473901835464659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128.52521468889987</v>
      </c>
      <c r="D249" s="50">
        <f t="shared" si="3"/>
        <v>2.3907921504879681</v>
      </c>
      <c r="E249" s="61">
        <f>SUM(C$248:C249)/SUM(C$236:C237)*100-100</f>
        <v>1.8657780331451761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132.98267920475729</v>
      </c>
      <c r="D250" s="50">
        <f t="shared" si="3"/>
        <v>9.9804135569894044</v>
      </c>
      <c r="E250" s="61">
        <f>SUM(C$248:C250)/SUM(C$236:C238)*100-100</f>
        <v>4.4922898117369101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129.41163310622531</v>
      </c>
      <c r="D251" s="50">
        <f t="shared" si="3"/>
        <v>15.451184985917649</v>
      </c>
      <c r="E251" s="61">
        <f>SUM(C$248:C251)/SUM(C$236:C239)*100-100</f>
        <v>7.0216431312084779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129.44368661021596</v>
      </c>
      <c r="D252" s="50">
        <f t="shared" si="3"/>
        <v>16.650853310324834</v>
      </c>
      <c r="E252" s="61">
        <f>SUM(C$248:C252)/SUM(C$236:C240)*100-100</f>
        <v>8.8125829618885803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127.13439539879994</v>
      </c>
      <c r="D253" s="50">
        <f t="shared" si="3"/>
        <v>14.530347184249123</v>
      </c>
      <c r="E253" s="61">
        <f>SUM(C$248:C253)/SUM(C$236:C241)*100-100</f>
        <v>9.7095190696825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130.99586251461224</v>
      </c>
      <c r="D254" s="50">
        <f t="shared" si="3"/>
        <v>10.779957688351203</v>
      </c>
      <c r="E254" s="61">
        <f>SUM(C$248:C254)/SUM(C$236:C242)*100-100</f>
        <v>9.8627833828672635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129.96770076885716</v>
      </c>
      <c r="D255" s="50">
        <f t="shared" si="3"/>
        <v>7.7407922335834343</v>
      </c>
      <c r="E255" s="61">
        <f>SUM(C$248:C255)/SUM(C$236:C243)*100-100</f>
        <v>9.5923417807007354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129.12154211056654</v>
      </c>
      <c r="D256" s="50">
        <f t="shared" si="3"/>
        <v>5.985456459562883</v>
      </c>
      <c r="E256" s="61">
        <f>SUM(C$248:C256)/SUM(C$236:C244)*100-100</f>
        <v>9.1810260075030357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131.42540148925153</v>
      </c>
      <c r="D257" s="50">
        <f t="shared" si="3"/>
        <v>4.5550861951618913</v>
      </c>
      <c r="E257" s="61">
        <f>SUM(C$248:C257)/SUM(C$236:C245)*100-100</f>
        <v>8.6940411592345299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136.69425602035963</v>
      </c>
      <c r="D258" s="50">
        <f t="shared" si="3"/>
        <v>6.2161136474381209</v>
      </c>
      <c r="E258" s="61">
        <f>SUM(C$248:C258)/SUM(C$236:C246)*100-100</f>
        <v>8.4529529521692979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141.46013810620298</v>
      </c>
      <c r="D259" s="50">
        <f t="shared" si="3"/>
        <v>4.0408988401835728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134.8313577115803</v>
      </c>
      <c r="D260" s="44">
        <f t="shared" si="3"/>
        <v>4.6489162872667578</v>
      </c>
      <c r="E260" s="44">
        <f>SUM(C$260:C260)/SUM(C$248:C248)*100-100</f>
        <v>4.6489162872667578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134.25765050506024</v>
      </c>
      <c r="D261" s="47">
        <f t="shared" si="3"/>
        <v>4.4601643576600623</v>
      </c>
      <c r="E261" s="44">
        <f>SUM(C$260:C261)/SUM(C$248:C249)*100-100</f>
        <v>4.5546563472626218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139.05469753183266</v>
      </c>
      <c r="D262" s="47">
        <f t="shared" si="3"/>
        <v>4.5660219536757296</v>
      </c>
      <c r="E262" s="44">
        <f>SUM(C$260:C262)/SUM(C$248:C250)*100-100</f>
        <v>4.5585283356801369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135.76854637103989</v>
      </c>
      <c r="D263" s="47">
        <f t="shared" si="3"/>
        <v>4.9121652452964781</v>
      </c>
      <c r="E263" s="44">
        <f>SUM(C$260:C263)/SUM(C$248:C251)*100-100</f>
        <v>4.6465778760843079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136.1122565595945</v>
      </c>
      <c r="D264" s="49">
        <f t="shared" si="3"/>
        <v>5.1517151002188939</v>
      </c>
      <c r="E264" s="44">
        <f>SUM(C$260:C264)/SUM(C$248:C252)*100-100</f>
        <v>4.7472962029980295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132.56307872828182</v>
      </c>
      <c r="D265" s="49">
        <f t="shared" si="3"/>
        <v>4.270035117131755</v>
      </c>
      <c r="E265" s="44">
        <f>SUM(C$260:C265)/SUM(C$248:C253)*100-100</f>
        <v>4.6691392615061886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135.54320914907595</v>
      </c>
      <c r="D266" s="49">
        <f t="shared" si="3"/>
        <v>3.4713666120229192</v>
      </c>
      <c r="E266" s="44">
        <f>SUM(C$260:C266)/SUM(C$248:C254)*100-100</f>
        <v>4.4962116816036826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136.03613392182987</v>
      </c>
      <c r="D267" s="49">
        <f t="shared" si="3"/>
        <v>4.6691855877062807</v>
      </c>
      <c r="E267" s="44">
        <f>SUM(C$260:C267)/SUM(C$248:C255)*100-100</f>
        <v>4.5178842549969573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134.0589749030178</v>
      </c>
      <c r="D268" s="49">
        <f t="shared" si="3"/>
        <v>3.8238644859301303</v>
      </c>
      <c r="E268" s="44">
        <f>SUM(C$260:C268)/SUM(C$248:C256)*100-100</f>
        <v>4.441057237338967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136.290384960572</v>
      </c>
      <c r="D269" s="49">
        <f t="shared" si="3"/>
        <v>3.7017071404711288</v>
      </c>
      <c r="E269" s="44">
        <f>SUM(C$260:C269)/SUM(C$248:C257)*100-100</f>
        <v>4.366187719912574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141.23819132513091</v>
      </c>
      <c r="D270" s="49">
        <f t="shared" si="3"/>
        <v>3.3241596516641465</v>
      </c>
      <c r="E270" s="44">
        <f>SUM(C$260:C270)/SUM(C$248:C258)*100-100</f>
        <v>4.2668953646608259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146.19782453696109</v>
      </c>
      <c r="D271" s="49">
        <f t="shared" si="3"/>
        <v>3.3491317725147667</v>
      </c>
      <c r="E271" s="44">
        <f>SUM(C$260:C271)/SUM(C$248:C259)*100-100</f>
        <v>4.1845180649273743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139.37477190258707</v>
      </c>
      <c r="D272" s="50">
        <f t="shared" si="3"/>
        <v>3.3697014315658294</v>
      </c>
      <c r="E272" s="61">
        <f>SUM(C$272:C272)/SUM(C$260:C260)*100-100</f>
        <v>3.3697014315658294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140.67218607337779</v>
      </c>
      <c r="D273" s="50">
        <f t="shared" si="3"/>
        <v>4.7777802934781448</v>
      </c>
      <c r="E273" s="61">
        <f>SUM(C$272:C273)/SUM(C$260:C261)*100-100</f>
        <v>4.0722398257539254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144.68527613006086</v>
      </c>
      <c r="D274" s="50">
        <f t="shared" si="3"/>
        <v>4.0491825865424147</v>
      </c>
      <c r="E274" s="61">
        <f>SUM(C$272:C274)/SUM(C$260:C262)*100-100</f>
        <v>4.0643842166159914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140.52676591427095</v>
      </c>
      <c r="D275" s="50">
        <f t="shared" si="3"/>
        <v>3.5046552905025408</v>
      </c>
      <c r="E275" s="61">
        <f>SUM(C$272:C275)/SUM(C$260:C263)*100-100</f>
        <v>3.9246675943775529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141.50955978711974</v>
      </c>
      <c r="D276" s="50">
        <f t="shared" si="3"/>
        <v>3.965332266137338</v>
      </c>
      <c r="E276" s="61">
        <f>SUM(C$272:C276)/SUM(C$260:C264)*100-100</f>
        <v>3.9328069484226376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139.48706508647544</v>
      </c>
      <c r="D277" s="50">
        <f t="shared" ref="D277:D308" si="4">C277/C265*100-100</f>
        <v>5.2231635117542083</v>
      </c>
      <c r="E277" s="61">
        <f>SUM(C$272:C277)/SUM(C$260:C265)*100-100</f>
        <v>4.1433118113362468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142.4512588409342</v>
      </c>
      <c r="D278" s="50">
        <f t="shared" si="4"/>
        <v>5.0965664272125224</v>
      </c>
      <c r="E278" s="61">
        <f>SUM(C$272:C278)/SUM(C$260:C266)*100-100</f>
        <v>4.2795875132133858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140.97471945109098</v>
      </c>
      <c r="D279" s="50">
        <f t="shared" si="4"/>
        <v>3.6303483397278455</v>
      </c>
      <c r="E279" s="61">
        <f>SUM(C$272:C279)/SUM(C$260:C267)*100-100</f>
        <v>4.198124055263591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138.68153560685144</v>
      </c>
      <c r="D280" s="50">
        <f t="shared" si="4"/>
        <v>3.4481545955261481</v>
      </c>
      <c r="E280" s="61">
        <f>SUM(C$272:C280)/SUM(C$260:C268)*100-100</f>
        <v>4.1155940938361937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137.91048295973749</v>
      </c>
      <c r="D281" s="50">
        <f t="shared" si="4"/>
        <v>1.1887104138961604</v>
      </c>
      <c r="E281" s="61">
        <f>SUM(C$272:C281)/SUM(C$260:C269)*100-100</f>
        <v>3.8210933142455872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144.51084060840424</v>
      </c>
      <c r="D282" s="50">
        <f t="shared" si="4"/>
        <v>2.3171135601274244</v>
      </c>
      <c r="E282" s="61">
        <f>SUM(C$272:C282)/SUM(C$260:C270)*100-100</f>
        <v>3.6790784429115604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149.18060521975269</v>
      </c>
      <c r="D283" s="50">
        <f t="shared" si="4"/>
        <v>2.0402360241944137</v>
      </c>
      <c r="E283" s="61">
        <f>SUM(C$272:C283)/SUM(C$260:C271)*100-100</f>
        <v>3.5331575197093059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144.68428342866662</v>
      </c>
      <c r="D284" s="44">
        <f t="shared" si="4"/>
        <v>3.8095212308512316</v>
      </c>
      <c r="E284" s="44">
        <f>SUM(C$284:C284)/SUM(C$272:C272)*100-100</f>
        <v>3.8095212308512316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144.49595221910565</v>
      </c>
      <c r="D285" s="47">
        <f t="shared" si="4"/>
        <v>2.7182105094558722</v>
      </c>
      <c r="E285" s="44">
        <f>SUM(C$284:C285)/SUM(C$272:C273)*100-100</f>
        <v>3.2613379334016201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147.77972792069062</v>
      </c>
      <c r="D286" s="47">
        <f t="shared" si="4"/>
        <v>2.1387468534448999</v>
      </c>
      <c r="E286" s="44">
        <f>SUM(C$284:C286)/SUM(C$272:C274)*100-100</f>
        <v>2.8789266461430856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146.35423554949358</v>
      </c>
      <c r="D287" s="47">
        <f t="shared" si="4"/>
        <v>4.14687522146329</v>
      </c>
      <c r="E287" s="44">
        <f>SUM(C$284:C287)/SUM(C$272:C275)*100-100</f>
        <v>3.194146240398041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147.88198044493765</v>
      </c>
      <c r="D288" s="49">
        <f t="shared" si="4"/>
        <v>4.5031732608060508</v>
      </c>
      <c r="E288" s="44">
        <f>SUM(C$284:C288)/SUM(C$272:C276)*100-100</f>
        <v>3.4562402948617148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143.02484396231236</v>
      </c>
      <c r="D289" s="49">
        <f t="shared" si="4"/>
        <v>2.5362773771486786</v>
      </c>
      <c r="E289" s="44">
        <f>SUM(C$284:C289)/SUM(C$272:C277)*100-100</f>
        <v>3.304604165534613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146.38695491939762</v>
      </c>
      <c r="D290" s="49">
        <f t="shared" si="4"/>
        <v>2.7628369945527567</v>
      </c>
      <c r="E290" s="44">
        <f>SUM(C$284:C290)/SUM(C$272:C278)*100-100</f>
        <v>3.2265472441409742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146.26141449027725</v>
      </c>
      <c r="D291" s="49">
        <f t="shared" si="4"/>
        <v>3.7501014790246785</v>
      </c>
      <c r="E291" s="44">
        <f>SUM(C$284:C291)/SUM(C$272:C279)*100-100</f>
        <v>3.2918823891694586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144.29253916893035</v>
      </c>
      <c r="D292" s="49">
        <f t="shared" si="4"/>
        <v>4.0459629593268716</v>
      </c>
      <c r="E292" s="44">
        <f>SUM(C$284:C292)/SUM(C$272:C280)*100-100</f>
        <v>3.3743327917728152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147.29955015916832</v>
      </c>
      <c r="D293" s="49">
        <f t="shared" si="4"/>
        <v>6.8080881147896122</v>
      </c>
      <c r="E293" s="44">
        <f>SUM(C$284:C293)/SUM(C$272:C281)*100-100</f>
        <v>3.7110744099314985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149.88508322894302</v>
      </c>
      <c r="D294" s="49">
        <f t="shared" si="4"/>
        <v>3.7189200463527214</v>
      </c>
      <c r="E294" s="44">
        <f>SUM(C$284:C294)/SUM(C$272:C282)*100-100</f>
        <v>3.7118055105723897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153.69891161204589</v>
      </c>
      <c r="D295" s="49">
        <f t="shared" si="4"/>
        <v>3.0287492034486831</v>
      </c>
      <c r="E295" s="44">
        <f>SUM(C$284:C295)/SUM(C$272:C283)*100-100</f>
        <v>3.6518638357467665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150.23125054967898</v>
      </c>
      <c r="D296" s="50">
        <f t="shared" si="4"/>
        <v>3.8338422042551485</v>
      </c>
      <c r="E296" s="61">
        <f>SUM(C$296:C296)/SUM(C$284:C284)*100-100</f>
        <v>3.8338422042551485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149.66696455260191</v>
      </c>
      <c r="D297" s="50">
        <f t="shared" si="4"/>
        <v>3.5786554945533879</v>
      </c>
      <c r="E297" s="61">
        <f>SUM(C$296:C297)/SUM(C$284:C285)*100-100</f>
        <v>3.706331945715462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154.32395386092713</v>
      </c>
      <c r="D298" s="50">
        <f t="shared" si="4"/>
        <v>4.4283651298563882</v>
      </c>
      <c r="E298" s="61">
        <f>SUM(C$296:C298)/SUM(C$284:C286)*100-100</f>
        <v>3.9505233508745761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152.27958588177992</v>
      </c>
      <c r="D299" s="50">
        <f t="shared" si="4"/>
        <v>4.0486360439377478</v>
      </c>
      <c r="E299" s="61">
        <f>SUM(C$296:C299)/SUM(C$284:C287)*100-100</f>
        <v>3.9751399438062691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154.16870826367511</v>
      </c>
      <c r="D300" s="50">
        <f t="shared" si="4"/>
        <v>4.251179082010097</v>
      </c>
      <c r="E300" s="61">
        <f>SUM(C$296:C300)/SUM(C$284:C288)*100-100</f>
        <v>4.0309679357718409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148.60272000591851</v>
      </c>
      <c r="D301" s="50">
        <f t="shared" si="4"/>
        <v>3.8999350665790189</v>
      </c>
      <c r="E301" s="61">
        <f>SUM(C$296:C301)/SUM(C$284:C289)*100-100</f>
        <v>4.0095306159569191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153.01320478603785</v>
      </c>
      <c r="D302" s="50">
        <f t="shared" si="4"/>
        <v>4.5265302979276498</v>
      </c>
      <c r="E302" s="61">
        <f>SUM(C$296:C302)/SUM(C$284:C290)*100-100</f>
        <v>4.0836844641889627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151.55568356766008</v>
      </c>
      <c r="D303" s="50">
        <f t="shared" si="4"/>
        <v>3.619730532371392</v>
      </c>
      <c r="E303" s="61">
        <f>SUM(C$296:C303)/SUM(C$284:C291)*100-100</f>
        <v>4.0255300908401921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150.94632838482937</v>
      </c>
      <c r="D304" s="50">
        <f t="shared" si="4"/>
        <v>4.611318959540327</v>
      </c>
      <c r="E304" s="61">
        <f>SUM(C$296:C304)/SUM(C$284:C292)*100-100</f>
        <v>4.0899957843689947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153.04669413382726</v>
      </c>
      <c r="D305" s="50">
        <f t="shared" si="4"/>
        <v>3.9016710970595057</v>
      </c>
      <c r="E305" s="61">
        <f>SUM(C$296:C305)/SUM(C$284:C293)*100-100</f>
        <v>4.070975644267989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156.27782658516483</v>
      </c>
      <c r="D306" s="50">
        <f t="shared" si="4"/>
        <v>4.2650964448925066</v>
      </c>
      <c r="E306" s="61">
        <f>SUM(C$296:C306)/SUM(C$284:C294)*100-100</f>
        <v>4.0890661559663641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customHeight="1" x14ac:dyDescent="0.4">
      <c r="B307" s="59">
        <v>45992</v>
      </c>
      <c r="C307" s="50">
        <v>160.94275679196116</v>
      </c>
      <c r="D307" s="50">
        <f t="shared" si="4"/>
        <v>4.7130100688022907</v>
      </c>
      <c r="E307" s="61">
        <f>SUM(C$296:C307)/SUM(C$284:C295)*100-100</f>
        <v>4.1434912554067438</v>
      </c>
      <c r="F307" s="30"/>
      <c r="G307" s="31"/>
      <c r="H307" s="32"/>
      <c r="I307" s="30"/>
      <c r="K307" s="31"/>
      <c r="M307" s="33"/>
      <c r="P307" s="30"/>
      <c r="Q307" s="30"/>
    </row>
    <row r="308" spans="2:17" ht="20.25" x14ac:dyDescent="0.4">
      <c r="B308" s="51">
        <v>46023</v>
      </c>
      <c r="C308" s="44">
        <v>156.82814258053804</v>
      </c>
      <c r="D308" s="44">
        <f t="shared" si="4"/>
        <v>4.3911583020988019</v>
      </c>
      <c r="E308" s="44">
        <f>SUM(C$308:C308)/SUM(C$296:C296)*100-100</f>
        <v>4.3911583020988019</v>
      </c>
      <c r="F308" s="30"/>
      <c r="G308" s="31"/>
      <c r="H308" s="32"/>
    </row>
    <row r="309" spans="2:17" ht="15" hidden="1" customHeight="1" x14ac:dyDescent="0.4">
      <c r="B309" s="46">
        <v>46054</v>
      </c>
      <c r="C309" s="47"/>
      <c r="D309" s="47"/>
      <c r="E309" s="44"/>
      <c r="F309" s="30"/>
      <c r="G309" s="31"/>
      <c r="H309" s="32"/>
    </row>
    <row r="310" spans="2:17" s="34" customFormat="1" ht="15" hidden="1" customHeight="1" x14ac:dyDescent="0.4">
      <c r="B310" s="46">
        <v>46082</v>
      </c>
      <c r="C310" s="47"/>
      <c r="D310" s="47"/>
      <c r="E310" s="44"/>
      <c r="F310" s="30"/>
      <c r="G310" s="31"/>
      <c r="H310" s="32"/>
    </row>
    <row r="311" spans="2:17" ht="20.25" hidden="1" x14ac:dyDescent="0.4">
      <c r="B311" s="46">
        <v>46113</v>
      </c>
      <c r="C311" s="47"/>
      <c r="D311" s="47"/>
      <c r="E311" s="44"/>
    </row>
    <row r="312" spans="2:17" ht="20.25" hidden="1" x14ac:dyDescent="0.4">
      <c r="B312" s="48">
        <v>46143</v>
      </c>
      <c r="C312" s="49"/>
      <c r="D312" s="49"/>
      <c r="E312" s="44"/>
    </row>
    <row r="313" spans="2:17" ht="20.25" hidden="1" x14ac:dyDescent="0.4">
      <c r="B313" s="48">
        <v>46174</v>
      </c>
      <c r="C313" s="49"/>
      <c r="D313" s="49"/>
      <c r="E313" s="44"/>
    </row>
    <row r="314" spans="2:17" ht="20.25" hidden="1" x14ac:dyDescent="0.4">
      <c r="B314" s="48">
        <v>46204</v>
      </c>
      <c r="C314" s="49"/>
      <c r="D314" s="49"/>
      <c r="E314" s="44"/>
    </row>
    <row r="315" spans="2:17" ht="20.25" hidden="1" x14ac:dyDescent="0.4">
      <c r="B315" s="48">
        <v>46235</v>
      </c>
      <c r="C315" s="49"/>
      <c r="D315" s="49"/>
      <c r="E315" s="44"/>
    </row>
    <row r="316" spans="2:17" ht="20.25" hidden="1" x14ac:dyDescent="0.4">
      <c r="B316" s="48">
        <v>46266</v>
      </c>
      <c r="C316" s="49"/>
      <c r="D316" s="49"/>
      <c r="E316" s="44"/>
    </row>
    <row r="317" spans="2:17" ht="20.25" hidden="1" x14ac:dyDescent="0.4">
      <c r="B317" s="48">
        <v>46296</v>
      </c>
      <c r="C317" s="49"/>
      <c r="D317" s="49"/>
      <c r="E317" s="44"/>
    </row>
    <row r="318" spans="2:17" ht="20.25" hidden="1" x14ac:dyDescent="0.4">
      <c r="B318" s="48">
        <v>46327</v>
      </c>
      <c r="C318" s="49"/>
      <c r="D318" s="49"/>
      <c r="E318" s="44"/>
    </row>
    <row r="319" spans="2:17" ht="20.25" hidden="1" x14ac:dyDescent="0.4">
      <c r="B319" s="56">
        <v>46357</v>
      </c>
      <c r="C319" s="57"/>
      <c r="D319" s="49"/>
      <c r="E319" s="44"/>
    </row>
    <row r="320" spans="2:17" ht="20.25" x14ac:dyDescent="0.45">
      <c r="B320" s="85" t="s">
        <v>30</v>
      </c>
      <c r="C320" s="85"/>
      <c r="D320" s="85"/>
      <c r="E320" s="85"/>
    </row>
    <row r="321" spans="2:5" x14ac:dyDescent="0.4">
      <c r="B321" s="73" t="s">
        <v>39</v>
      </c>
      <c r="C321" s="73"/>
      <c r="D321" s="73"/>
      <c r="E321" s="73"/>
    </row>
    <row r="322" spans="2:5" x14ac:dyDescent="0.4">
      <c r="B322" s="72" t="s">
        <v>43</v>
      </c>
      <c r="C322" s="72"/>
      <c r="D322" s="72"/>
      <c r="E322" s="72"/>
    </row>
  </sheetData>
  <mergeCells count="10">
    <mergeCell ref="B322:E322"/>
    <mergeCell ref="B321:E321"/>
    <mergeCell ref="B1:E1"/>
    <mergeCell ref="B2:E2"/>
    <mergeCell ref="B3:E3"/>
    <mergeCell ref="B4:E4"/>
    <mergeCell ref="B6:B7"/>
    <mergeCell ref="E6:E7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BdG</cp:lastModifiedBy>
  <cp:lastPrinted>2020-10-29T18:20:03Z</cp:lastPrinted>
  <dcterms:created xsi:type="dcterms:W3CDTF">2019-09-10T14:28:24Z</dcterms:created>
  <dcterms:modified xsi:type="dcterms:W3CDTF">2026-03-05T00:43:27Z</dcterms:modified>
</cp:coreProperties>
</file>